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4\Desktop\"/>
    </mc:Choice>
  </mc:AlternateContent>
  <bookViews>
    <workbookView xWindow="0" yWindow="0" windowWidth="28800" windowHeight="14085"/>
  </bookViews>
  <sheets>
    <sheet name="Projekt-Vorhabenabrechnung" sheetId="4" r:id="rId1"/>
    <sheet name="sachliche Belegsprüfung" sheetId="2" r:id="rId2"/>
    <sheet name="rechnerische Belegsprüfung" sheetId="3" r:id="rId3"/>
  </sheets>
  <definedNames>
    <definedName name="_xlnm.Print_Area" localSheetId="0">'Projekt-Vorhabenabrechnung'!$A$1:$K$73</definedName>
    <definedName name="_xlnm.Print_Area" localSheetId="2">'rechnerische Belegsprüfung'!$A$1:$H$205</definedName>
    <definedName name="_xlnm.Print_Area" localSheetId="1">'sachliche Belegsprüfung'!$A$1:$H$262</definedName>
  </definedNames>
  <calcPr calcId="162913"/>
</workbook>
</file>

<file path=xl/calcChain.xml><?xml version="1.0" encoding="utf-8"?>
<calcChain xmlns="http://schemas.openxmlformats.org/spreadsheetml/2006/main">
  <c r="H32" i="4" l="1"/>
  <c r="C248" i="2" l="1"/>
  <c r="H14" i="4" l="1"/>
  <c r="C62" i="3"/>
  <c r="J14" i="4" s="1"/>
  <c r="C53" i="3"/>
  <c r="J13" i="4" s="1"/>
  <c r="C44" i="3"/>
  <c r="C35" i="3"/>
  <c r="J11" i="4" s="1"/>
  <c r="C26" i="3"/>
  <c r="J10" i="4" s="1"/>
  <c r="C17" i="3"/>
  <c r="J9" i="4" s="1"/>
  <c r="C28" i="2"/>
  <c r="C29" i="2"/>
  <c r="C73" i="2"/>
  <c r="C62" i="2"/>
  <c r="C51" i="2"/>
  <c r="C40" i="2"/>
  <c r="C18" i="2"/>
  <c r="C17" i="2"/>
  <c r="C72" i="2"/>
  <c r="C61" i="2"/>
  <c r="H10" i="4"/>
  <c r="H11" i="4"/>
  <c r="H12" i="4"/>
  <c r="G15" i="4"/>
  <c r="F15" i="4"/>
  <c r="E15" i="4"/>
  <c r="D15" i="4"/>
  <c r="C19" i="2" l="1"/>
  <c r="I9" i="4" s="1"/>
  <c r="J12" i="4"/>
  <c r="H67" i="3"/>
  <c r="C74" i="2"/>
  <c r="I14" i="4" s="1"/>
  <c r="K14" i="4" s="1"/>
  <c r="C63" i="2"/>
  <c r="I13" i="4" s="1"/>
  <c r="K13" i="4" s="1"/>
  <c r="C30" i="2"/>
  <c r="I10" i="4" s="1"/>
  <c r="K10" i="4" s="1"/>
  <c r="H9" i="4"/>
  <c r="C237" i="2"/>
  <c r="C226" i="2"/>
  <c r="C215" i="2"/>
  <c r="C204" i="2"/>
  <c r="C193" i="2"/>
  <c r="C182" i="2"/>
  <c r="C171" i="2"/>
  <c r="C160" i="2"/>
  <c r="C149" i="2"/>
  <c r="C138" i="2"/>
  <c r="C127" i="2"/>
  <c r="C116" i="2"/>
  <c r="C105" i="2"/>
  <c r="C94" i="2"/>
  <c r="G34" i="4"/>
  <c r="G37" i="4" s="1"/>
  <c r="F34" i="4"/>
  <c r="F37" i="4" s="1"/>
  <c r="F40" i="4" s="1"/>
  <c r="F43" i="4" s="1"/>
  <c r="F46" i="4" s="1"/>
  <c r="F51" i="4" s="1"/>
  <c r="E34" i="4"/>
  <c r="D34" i="4"/>
  <c r="D37" i="4" s="1"/>
  <c r="D40" i="4" s="1"/>
  <c r="D43" i="4" s="1"/>
  <c r="D46" i="4" s="1"/>
  <c r="D51" i="4" s="1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3" i="4"/>
  <c r="E37" i="4" l="1"/>
  <c r="C247" i="2"/>
  <c r="C249" i="2" s="1"/>
  <c r="I32" i="4" s="1"/>
  <c r="C236" i="2"/>
  <c r="C238" i="2" s="1"/>
  <c r="I31" i="4" s="1"/>
  <c r="C225" i="2"/>
  <c r="C214" i="2"/>
  <c r="C203" i="2"/>
  <c r="C192" i="2"/>
  <c r="C181" i="2"/>
  <c r="C170" i="2"/>
  <c r="C159" i="2"/>
  <c r="C148" i="2"/>
  <c r="C137" i="2"/>
  <c r="C126" i="2"/>
  <c r="C115" i="2"/>
  <c r="C104" i="2"/>
  <c r="C93" i="2"/>
  <c r="C50" i="2"/>
  <c r="C52" i="2" s="1"/>
  <c r="I12" i="4" s="1"/>
  <c r="K12" i="4" s="1"/>
  <c r="C39" i="2"/>
  <c r="H253" i="2" l="1"/>
  <c r="C41" i="2"/>
  <c r="H77" i="2"/>
  <c r="C227" i="2"/>
  <c r="I30" i="4" s="1"/>
  <c r="C216" i="2"/>
  <c r="I29" i="4" s="1"/>
  <c r="C205" i="2"/>
  <c r="I28" i="4" s="1"/>
  <c r="C194" i="2"/>
  <c r="I27" i="4" s="1"/>
  <c r="C183" i="2"/>
  <c r="I26" i="4" s="1"/>
  <c r="C150" i="2"/>
  <c r="I23" i="4" s="1"/>
  <c r="C172" i="2"/>
  <c r="I25" i="4" s="1"/>
  <c r="C161" i="2"/>
  <c r="I24" i="4" s="1"/>
  <c r="C139" i="2"/>
  <c r="I22" i="4" s="1"/>
  <c r="C128" i="2"/>
  <c r="I21" i="4" s="1"/>
  <c r="C117" i="2"/>
  <c r="I20" i="4" s="1"/>
  <c r="C95" i="2"/>
  <c r="I18" i="4" s="1"/>
  <c r="C106" i="2"/>
  <c r="I19" i="4" s="1"/>
  <c r="H257" i="2" l="1"/>
  <c r="H255" i="2"/>
  <c r="I11" i="4"/>
  <c r="H79" i="2"/>
  <c r="I34" i="4"/>
  <c r="C195" i="3"/>
  <c r="J32" i="4" s="1"/>
  <c r="K32" i="4" s="1"/>
  <c r="C187" i="3"/>
  <c r="J31" i="4" s="1"/>
  <c r="K31" i="4" s="1"/>
  <c r="C179" i="3"/>
  <c r="J30" i="4" s="1"/>
  <c r="K30" i="4" s="1"/>
  <c r="C171" i="3"/>
  <c r="J29" i="4" s="1"/>
  <c r="K29" i="4" s="1"/>
  <c r="C163" i="3"/>
  <c r="J28" i="4" s="1"/>
  <c r="K28" i="4" s="1"/>
  <c r="C155" i="3"/>
  <c r="J27" i="4" s="1"/>
  <c r="K27" i="4" s="1"/>
  <c r="C147" i="3"/>
  <c r="J26" i="4" s="1"/>
  <c r="K26" i="4" s="1"/>
  <c r="C139" i="3"/>
  <c r="J25" i="4" s="1"/>
  <c r="K25" i="4" s="1"/>
  <c r="C131" i="3"/>
  <c r="J24" i="4" s="1"/>
  <c r="K24" i="4" s="1"/>
  <c r="C123" i="3"/>
  <c r="J23" i="4" s="1"/>
  <c r="K23" i="4" s="1"/>
  <c r="C115" i="3"/>
  <c r="J22" i="4" s="1"/>
  <c r="K22" i="4" s="1"/>
  <c r="C107" i="3"/>
  <c r="J21" i="4" s="1"/>
  <c r="K21" i="4" s="1"/>
  <c r="C99" i="3"/>
  <c r="J20" i="4" s="1"/>
  <c r="K20" i="4" s="1"/>
  <c r="C91" i="3"/>
  <c r="J19" i="4" s="1"/>
  <c r="K19" i="4" s="1"/>
  <c r="C83" i="3"/>
  <c r="H198" i="3" l="1"/>
  <c r="H202" i="3" s="1"/>
  <c r="K11" i="4"/>
  <c r="I15" i="4"/>
  <c r="J18" i="4"/>
  <c r="J15" i="4"/>
  <c r="K18" i="4" l="1"/>
  <c r="J34" i="4"/>
  <c r="K34" i="4" s="1"/>
  <c r="K9" i="4"/>
  <c r="J37" i="4" l="1"/>
  <c r="I37" i="4" l="1"/>
  <c r="K15" i="4"/>
  <c r="K37" i="4" s="1"/>
</calcChain>
</file>

<file path=xl/sharedStrings.xml><?xml version="1.0" encoding="utf-8"?>
<sst xmlns="http://schemas.openxmlformats.org/spreadsheetml/2006/main" count="523" uniqueCount="109">
  <si>
    <t>%</t>
  </si>
  <si>
    <t>Gesamt:</t>
  </si>
  <si>
    <t>Fachliteratur</t>
  </si>
  <si>
    <t>Öffentlichkeitsarbeit</t>
  </si>
  <si>
    <t>Fortbildung</t>
  </si>
  <si>
    <t>Lehr-/Lernmittel</t>
  </si>
  <si>
    <t>Miete und Betriebskosten</t>
  </si>
  <si>
    <t>Telefon/Porto/Internet</t>
  </si>
  <si>
    <t>Versicherungen</t>
  </si>
  <si>
    <t>AfA für Ausstattung und KFZ</t>
  </si>
  <si>
    <t>Ausstattung Miete/Leasing</t>
  </si>
  <si>
    <t>Förderung für den Zeitraum                 von TT.MM.JJJJ bis TT.MM.JJJJ</t>
  </si>
  <si>
    <t>SUMME DER FÖRDERFÄHIGEN KOSTEN</t>
  </si>
  <si>
    <t>sachlich
anerkannt</t>
  </si>
  <si>
    <t>1. Personalkosten in €</t>
  </si>
  <si>
    <t>2. Sachkosten in €</t>
  </si>
  <si>
    <t>Reisekosten</t>
  </si>
  <si>
    <t>Mitgliedsbeiträge</t>
  </si>
  <si>
    <t>Overheadkosten</t>
  </si>
  <si>
    <t>3. Projektkosten in € (Summe von 1 bis 2)</t>
  </si>
  <si>
    <t>rechnerisch anerkannt</t>
  </si>
  <si>
    <t>Ort, Datum, Name</t>
  </si>
  <si>
    <t>sonstige Sachkosten</t>
  </si>
  <si>
    <t>Korrektur rechnerische Prüfung</t>
  </si>
  <si>
    <t>Sachliche Belegsprüfung:</t>
  </si>
  <si>
    <t>Projektzeitraum:</t>
  </si>
  <si>
    <t>PERSONALKOSTEN:</t>
  </si>
  <si>
    <t>Aufstellung aller Belege, die einer Beanstandung/Kürzung bedurften:</t>
  </si>
  <si>
    <t>Lohnkonto:</t>
  </si>
  <si>
    <t>Betrag</t>
  </si>
  <si>
    <t>Begründung</t>
  </si>
  <si>
    <t>Bel.Nr.:</t>
  </si>
  <si>
    <t>Summe der Kürzungen/Streichungen bei den Personalkosten</t>
  </si>
  <si>
    <t>SACHKOSTEN:</t>
  </si>
  <si>
    <t>Honorare/Werkverträge/freie Dienstverträge</t>
  </si>
  <si>
    <t>GWG</t>
  </si>
  <si>
    <t>Anerkannte Summe Sachkosten siehe Projekt-/Vorhaben Abrechnung</t>
  </si>
  <si>
    <t>Rechnerische Belegsprüfung:</t>
  </si>
  <si>
    <t>Anerkannte Summe Personalkosten siehe Projekt-/Vorhaben Abrechnung</t>
  </si>
  <si>
    <t>Anerkannte Summe Personalkosten</t>
  </si>
  <si>
    <t xml:space="preserve">Anerkannte Summe Sachkosten </t>
  </si>
  <si>
    <t xml:space="preserve">Projekt-/Vorhaben-/Zwischenabrechnung des Jahres  20xx / Veranstaltungsabrechnung </t>
  </si>
  <si>
    <t xml:space="preserve">Projekt/Vorhaben: </t>
  </si>
  <si>
    <t>Kostenart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</si>
  <si>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</si>
  <si>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</si>
  <si>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</si>
  <si>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</si>
  <si>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</si>
  <si>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</si>
  <si>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</si>
  <si>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</si>
  <si>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</si>
  <si>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</si>
  <si>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</si>
  <si>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</si>
  <si>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</si>
  <si>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</si>
  <si>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</si>
  <si>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</si>
  <si>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 xml:space="preserve">abzgl. Einnahmen aus Lieferungen / Dienstleistungen / TN-Beiträgen / Zinsen / Beihilfen gem. § 11(3) Teil II der 
Allgemeinen Vertragsbestimmungen </t>
  </si>
  <si>
    <t>abzgl. Eigenmittel</t>
  </si>
  <si>
    <t>Summe der Kürzungen bei den Personalkosten</t>
  </si>
  <si>
    <t>Summe der Kürzungen bei den Sachkosten</t>
  </si>
  <si>
    <t>GESAMTSUMME der Kürzungen (PK+SK)</t>
  </si>
  <si>
    <t>Projekt/Vorhaben:</t>
  </si>
  <si>
    <t>Summe Kürzungen</t>
  </si>
  <si>
    <t>zur Abrechnung eingereicht</t>
  </si>
  <si>
    <t>sachlich anerkannt</t>
  </si>
  <si>
    <t>Aufstellung aller Belege, die einer Kürzung bedurften:</t>
  </si>
  <si>
    <t>Formelfelder! Nicht ändern, befüllen etc.!!!</t>
  </si>
  <si>
    <t>Honorare/Werkverträge/Fr. Dienstverträge</t>
  </si>
  <si>
    <t>Projekt- Vorhabenleiter/in (A1)</t>
  </si>
  <si>
    <t>qualifizierte/r Sachbearbeiter/in (A1)</t>
  </si>
  <si>
    <t>qualifizierte/r Sachbearbeiter/in (A2)</t>
  </si>
  <si>
    <t>Sachbearbeiter/in (A2)</t>
  </si>
  <si>
    <t>Sachbearbeiter/in (A3)</t>
  </si>
  <si>
    <t>Schreibkraft (A4)</t>
  </si>
  <si>
    <t>R</t>
  </si>
  <si>
    <t>veranschlagte Projektgesamt-kosten</t>
  </si>
  <si>
    <t>tatsächliche Projekt-gesamtkosten</t>
  </si>
  <si>
    <t>sonstige Mittel</t>
  </si>
  <si>
    <t>ERGEBNIS</t>
  </si>
  <si>
    <t>4. Einnahmen/Eigenmittel</t>
  </si>
  <si>
    <t>5. Finanzierung</t>
  </si>
  <si>
    <t xml:space="preserve">Förderungsnehmer/in: </t>
  </si>
  <si>
    <t>Der/Die Förderungsnehmer/in erklärt, dass er/sie die Angaben zu den Ausgaben und Einnahmen des ggstl. Projekts/Vorhabens richtig und vollständig gemacht hat und sämtliche Belege und Rechnungen im Rahmen dieser Förderung bei keiner anderen Förderstelle eingebracht hat und in Zukunft auch nicht einbringen wird. Dem/Der Förderungsnehmer/in ist bekannt, dass jede vorsätzliche falsche, unvollständige oder unrichtige Auskunft strafbar ist und bestätigt dies mit seiner/ihrer Unterschrift.</t>
  </si>
  <si>
    <r>
      <rPr>
        <sz val="9"/>
        <rFont val="Calibri"/>
        <family val="2"/>
      </rPr>
      <t>auszufüllen von</t>
    </r>
    <r>
      <rPr>
        <b/>
        <sz val="9"/>
        <rFont val="Calibri"/>
        <family val="2"/>
      </rPr>
      <t xml:space="preserve"> FördernehmerIn</t>
    </r>
  </si>
  <si>
    <r>
      <rPr>
        <sz val="9"/>
        <rFont val="Calibri"/>
        <family val="2"/>
      </rPr>
      <t xml:space="preserve">auszufüllen von </t>
    </r>
    <r>
      <rPr>
        <b/>
        <sz val="9"/>
        <rFont val="Calibri"/>
        <family val="2"/>
      </rPr>
      <t>Fachsektion</t>
    </r>
  </si>
  <si>
    <r>
      <rPr>
        <sz val="9"/>
        <rFont val="Calibri"/>
        <family val="2"/>
      </rPr>
      <t>auszufüllen von</t>
    </r>
    <r>
      <rPr>
        <b/>
        <sz val="9"/>
        <rFont val="Calibri"/>
        <family val="2"/>
      </rPr>
      <t xml:space="preserve"> I/B/10/FördA</t>
    </r>
  </si>
  <si>
    <r>
      <t xml:space="preserve">PROJEKTKOSTEN </t>
    </r>
    <r>
      <rPr>
        <sz val="12"/>
        <rFont val="Calibri"/>
        <family val="2"/>
      </rPr>
      <t>(Position 3)</t>
    </r>
  </si>
  <si>
    <t>z.B. Förderung Gemeinde xy</t>
  </si>
  <si>
    <t>z.B. Förderung Land xy</t>
  </si>
  <si>
    <t>Förderungsnehmerin/Förderungsnehmer</t>
  </si>
  <si>
    <t>Förderung Sozialministerium</t>
  </si>
  <si>
    <t>Sozialministerium</t>
  </si>
  <si>
    <t>Reisekosten (Hin- und Rückreise)</t>
  </si>
  <si>
    <t>Gesetzliche Sozialversicherung</t>
  </si>
  <si>
    <t>Zusatzversicherungen</t>
  </si>
  <si>
    <t>Unterbringungskosten am Einsatzort</t>
  </si>
  <si>
    <t>Verpflegungskosten am Einsatzort</t>
  </si>
  <si>
    <t>Einreise- und Aufenthaltsgenehmigung</t>
  </si>
  <si>
    <t>Impfungen/Prophylaxen/Gesundheitszeugnisse</t>
  </si>
  <si>
    <t>Taschengeld</t>
  </si>
  <si>
    <t>Investionen (nicht förderfähig)</t>
  </si>
  <si>
    <t>Sprachkurs</t>
  </si>
  <si>
    <t>Mobilitätskosten am Einsatzort</t>
  </si>
  <si>
    <t>mit Förderungsvertrag vom BMSGPK bewilligt</t>
  </si>
  <si>
    <t>davon zur Abrechnung beim BMSGPK eingereicht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</si>
</sst>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36" x14ac:knownFonts="1">
    <font>
      <sz val="12"/>
      <name val="Times New Roman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2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Calibri"/>
      <family val="2"/>
    </font>
    <font>
      <b/>
      <sz val="2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6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1" applyNumberFormat="0" applyAlignment="0" applyProtection="0"/>
    <xf numFmtId="0" fontId="3" fillId="11" borderId="2" applyNumberFormat="0" applyAlignment="0" applyProtection="0"/>
    <xf numFmtId="0" fontId="5" fillId="4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12" borderId="0" applyNumberFormat="0" applyBorder="0" applyAlignment="0" applyProtection="0"/>
    <xf numFmtId="0" fontId="4" fillId="13" borderId="4" applyNumberFormat="0" applyFont="0" applyAlignment="0" applyProtection="0"/>
    <xf numFmtId="9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9" applyNumberFormat="0" applyAlignment="0" applyProtection="0"/>
    <xf numFmtId="0" fontId="18" fillId="0" borderId="0"/>
    <xf numFmtId="43" fontId="19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313">
    <xf numFmtId="0" fontId="0" fillId="0" borderId="0" xfId="0"/>
    <xf numFmtId="43" fontId="28" fillId="0" borderId="0" xfId="26" applyFont="1" applyFill="1" applyBorder="1" applyAlignment="1">
      <alignment vertical="center"/>
    </xf>
    <xf numFmtId="0" fontId="28" fillId="0" borderId="0" xfId="25" applyFont="1" applyAlignment="1">
      <alignment vertical="center"/>
    </xf>
    <xf numFmtId="0" fontId="28" fillId="0" borderId="0" xfId="25" applyFont="1" applyAlignment="1">
      <alignment horizontal="right" vertical="center"/>
    </xf>
    <xf numFmtId="0" fontId="33" fillId="0" borderId="0" xfId="25" applyFont="1" applyAlignment="1">
      <alignment vertical="center"/>
    </xf>
    <xf numFmtId="0" fontId="20" fillId="0" borderId="34" xfId="25" applyFont="1" applyBorder="1" applyAlignment="1">
      <alignment vertical="center"/>
    </xf>
    <xf numFmtId="0" fontId="20" fillId="0" borderId="44" xfId="25" applyFont="1" applyBorder="1" applyAlignment="1">
      <alignment vertical="center"/>
    </xf>
    <xf numFmtId="0" fontId="20" fillId="0" borderId="0" xfId="25" applyFont="1" applyBorder="1" applyAlignment="1">
      <alignment vertical="center"/>
    </xf>
    <xf numFmtId="0" fontId="28" fillId="0" borderId="0" xfId="25" applyFont="1" applyBorder="1" applyAlignment="1">
      <alignment vertical="center"/>
    </xf>
    <xf numFmtId="0" fontId="29" fillId="0" borderId="0" xfId="25" applyFont="1" applyAlignment="1">
      <alignment vertical="center"/>
    </xf>
    <xf numFmtId="0" fontId="34" fillId="0" borderId="0" xfId="25" applyFont="1" applyAlignment="1">
      <alignment vertical="center"/>
    </xf>
    <xf numFmtId="0" fontId="26" fillId="0" borderId="0" xfId="25" applyFont="1" applyAlignment="1">
      <alignment vertical="center"/>
    </xf>
    <xf numFmtId="0" fontId="28" fillId="0" borderId="33" xfId="25" applyFont="1" applyBorder="1" applyAlignment="1">
      <alignment vertical="center"/>
    </xf>
    <xf numFmtId="0" fontId="26" fillId="0" borderId="0" xfId="25" applyFont="1" applyBorder="1" applyAlignment="1">
      <alignment horizontal="center" vertical="center"/>
    </xf>
    <xf numFmtId="0" fontId="28" fillId="0" borderId="53" xfId="25" applyFont="1" applyBorder="1" applyAlignment="1">
      <alignment vertical="center"/>
    </xf>
    <xf numFmtId="43" fontId="28" fillId="0" borderId="53" xfId="26" applyFont="1" applyBorder="1" applyAlignment="1">
      <alignment horizontal="center" vertical="center"/>
    </xf>
    <xf numFmtId="0" fontId="28" fillId="0" borderId="54" xfId="25" applyFont="1" applyBorder="1" applyAlignment="1">
      <alignment vertical="center"/>
    </xf>
    <xf numFmtId="43" fontId="28" fillId="0" borderId="54" xfId="26" applyFont="1" applyBorder="1" applyAlignment="1">
      <alignment horizontal="center" vertical="center"/>
    </xf>
    <xf numFmtId="0" fontId="28" fillId="0" borderId="56" xfId="25" applyFont="1" applyBorder="1" applyAlignment="1">
      <alignment vertical="center"/>
    </xf>
    <xf numFmtId="43" fontId="28" fillId="0" borderId="56" xfId="26" applyFont="1" applyBorder="1" applyAlignment="1">
      <alignment horizontal="center" vertical="center"/>
    </xf>
    <xf numFmtId="43" fontId="28" fillId="15" borderId="53" xfId="26" applyFont="1" applyFill="1" applyBorder="1" applyAlignment="1">
      <alignment horizontal="center" vertical="center"/>
    </xf>
    <xf numFmtId="43" fontId="28" fillId="15" borderId="54" xfId="26" applyFont="1" applyFill="1" applyBorder="1" applyAlignment="1">
      <alignment horizontal="center" vertical="center"/>
    </xf>
    <xf numFmtId="43" fontId="28" fillId="15" borderId="45" xfId="26" applyFont="1" applyFill="1" applyBorder="1" applyAlignment="1">
      <alignment horizontal="center" vertical="center"/>
    </xf>
    <xf numFmtId="0" fontId="28" fillId="0" borderId="0" xfId="25" applyFont="1" applyFill="1" applyBorder="1" applyAlignment="1">
      <alignment horizontal="center" vertical="center" wrapText="1"/>
    </xf>
    <xf numFmtId="43" fontId="28" fillId="0" borderId="0" xfId="26" applyFont="1" applyFill="1" applyBorder="1" applyAlignment="1">
      <alignment horizontal="center" vertical="center"/>
    </xf>
    <xf numFmtId="0" fontId="26" fillId="0" borderId="0" xfId="25" applyFont="1" applyBorder="1" applyAlignment="1">
      <alignment horizontal="left" vertical="center"/>
    </xf>
    <xf numFmtId="0" fontId="26" fillId="0" borderId="0" xfId="25" applyFont="1" applyFill="1" applyBorder="1" applyAlignment="1">
      <alignment vertical="center"/>
    </xf>
    <xf numFmtId="2" fontId="28" fillId="0" borderId="0" xfId="25" applyNumberFormat="1" applyFont="1" applyBorder="1" applyAlignment="1">
      <alignment horizontal="center" vertical="center"/>
    </xf>
    <xf numFmtId="0" fontId="28" fillId="0" borderId="0" xfId="25" applyFont="1" applyFill="1" applyBorder="1" applyAlignment="1">
      <alignment vertical="center"/>
    </xf>
    <xf numFmtId="0" fontId="26" fillId="0" borderId="33" xfId="25" applyFont="1" applyBorder="1" applyAlignment="1">
      <alignment horizontal="center" vertical="center"/>
    </xf>
    <xf numFmtId="0" fontId="28" fillId="0" borderId="62" xfId="25" applyFont="1" applyBorder="1" applyAlignment="1">
      <alignment vertical="center"/>
    </xf>
    <xf numFmtId="43" fontId="28" fillId="0" borderId="60" xfId="26" applyFont="1" applyBorder="1" applyAlignment="1">
      <alignment horizontal="center" vertical="center"/>
    </xf>
    <xf numFmtId="0" fontId="28" fillId="0" borderId="59" xfId="25" applyFont="1" applyBorder="1" applyAlignment="1">
      <alignment vertical="center"/>
    </xf>
    <xf numFmtId="0" fontId="28" fillId="0" borderId="61" xfId="25" applyFont="1" applyBorder="1" applyAlignment="1">
      <alignment vertical="center"/>
    </xf>
    <xf numFmtId="43" fontId="28" fillId="0" borderId="64" xfId="26" applyFont="1" applyBorder="1" applyAlignment="1">
      <alignment horizontal="center" vertical="center"/>
    </xf>
    <xf numFmtId="0" fontId="28" fillId="0" borderId="0" xfId="25" applyFont="1" applyFill="1" applyBorder="1" applyAlignment="1">
      <alignment vertical="center" wrapText="1"/>
    </xf>
    <xf numFmtId="0" fontId="26" fillId="0" borderId="0" xfId="25" applyFont="1" applyFill="1" applyBorder="1" applyAlignment="1">
      <alignment vertical="center" wrapText="1"/>
    </xf>
    <xf numFmtId="43" fontId="28" fillId="15" borderId="54" xfId="25" applyNumberFormat="1" applyFont="1" applyFill="1" applyBorder="1" applyAlignment="1">
      <alignment vertical="center"/>
    </xf>
    <xf numFmtId="43" fontId="26" fillId="15" borderId="0" xfId="26" applyFont="1" applyFill="1" applyBorder="1" applyAlignment="1">
      <alignment vertical="center"/>
    </xf>
    <xf numFmtId="0" fontId="20" fillId="0" borderId="0" xfId="25" applyFont="1" applyAlignment="1">
      <alignment vertical="center"/>
    </xf>
    <xf numFmtId="0" fontId="27" fillId="0" borderId="0" xfId="25" applyFont="1" applyAlignment="1">
      <alignment vertical="center"/>
    </xf>
    <xf numFmtId="0" fontId="35" fillId="0" borderId="0" xfId="25" applyFont="1" applyBorder="1" applyAlignment="1">
      <alignment vertical="center"/>
    </xf>
    <xf numFmtId="2" fontId="26" fillId="0" borderId="0" xfId="25" applyNumberFormat="1" applyFont="1" applyBorder="1" applyAlignment="1">
      <alignment horizontal="center" vertical="center"/>
    </xf>
    <xf numFmtId="0" fontId="35" fillId="0" borderId="0" xfId="25" applyFont="1" applyAlignment="1">
      <alignment vertical="center"/>
    </xf>
    <xf numFmtId="43" fontId="28" fillId="15" borderId="0" xfId="26" applyFont="1" applyFill="1" applyAlignment="1">
      <alignment vertical="center"/>
    </xf>
    <xf numFmtId="43" fontId="28" fillId="0" borderId="0" xfId="26" applyFont="1" applyFill="1" applyAlignment="1">
      <alignment vertical="center"/>
    </xf>
    <xf numFmtId="43" fontId="26" fillId="15" borderId="0" xfId="26" applyFont="1" applyFill="1" applyAlignment="1">
      <alignment vertical="center"/>
    </xf>
    <xf numFmtId="2" fontId="26" fillId="0" borderId="0" xfId="25" applyNumberFormat="1" applyFont="1" applyAlignment="1">
      <alignment vertical="center"/>
    </xf>
    <xf numFmtId="0" fontId="20" fillId="0" borderId="46" xfId="25" applyFont="1" applyBorder="1" applyAlignment="1">
      <alignment vertical="center"/>
    </xf>
    <xf numFmtId="43" fontId="28" fillId="15" borderId="33" xfId="26" applyFont="1" applyFill="1" applyBorder="1" applyAlignment="1">
      <alignment horizontal="center" vertical="center"/>
    </xf>
    <xf numFmtId="0" fontId="26" fillId="0" borderId="0" xfId="25" applyFont="1" applyBorder="1" applyAlignment="1">
      <alignment vertical="center"/>
    </xf>
    <xf numFmtId="2" fontId="26" fillId="0" borderId="0" xfId="25" applyNumberFormat="1" applyFont="1" applyBorder="1" applyAlignment="1">
      <alignment vertical="center"/>
    </xf>
    <xf numFmtId="0" fontId="28" fillId="0" borderId="49" xfId="25" applyFont="1" applyBorder="1" applyAlignment="1">
      <alignment vertical="center"/>
    </xf>
    <xf numFmtId="43" fontId="26" fillId="15" borderId="33" xfId="26" applyFont="1" applyFill="1" applyBorder="1" applyAlignment="1">
      <alignment horizontal="center" vertical="center"/>
    </xf>
    <xf numFmtId="0" fontId="28" fillId="0" borderId="33" xfId="25" applyFont="1" applyFill="1" applyBorder="1" applyAlignment="1">
      <alignment vertical="center"/>
    </xf>
    <xf numFmtId="0" fontId="20" fillId="0" borderId="0" xfId="27" applyFont="1" applyAlignment="1" applyProtection="1">
      <alignment vertical="center"/>
      <protection locked="0"/>
    </xf>
    <xf numFmtId="0" fontId="20" fillId="0" borderId="0" xfId="27" applyFont="1" applyBorder="1" applyAlignment="1" applyProtection="1">
      <alignment vertical="center"/>
      <protection locked="0"/>
    </xf>
    <xf numFmtId="0" fontId="20" fillId="0" borderId="0" xfId="27" applyFont="1" applyFill="1" applyBorder="1" applyAlignment="1" applyProtection="1">
      <alignment vertical="center"/>
      <protection locked="0"/>
    </xf>
    <xf numFmtId="0" fontId="22" fillId="0" borderId="0" xfId="27" applyFont="1" applyFill="1" applyBorder="1" applyAlignment="1" applyProtection="1">
      <alignment horizontal="left" vertical="center"/>
      <protection locked="0"/>
    </xf>
    <xf numFmtId="0" fontId="22" fillId="0" borderId="34" xfId="27" applyFont="1" applyFill="1" applyBorder="1" applyAlignment="1" applyProtection="1">
      <alignment horizontal="left" vertical="center"/>
      <protection locked="0"/>
    </xf>
    <xf numFmtId="0" fontId="23" fillId="0" borderId="0" xfId="27" applyFont="1" applyFill="1" applyBorder="1" applyAlignment="1" applyProtection="1">
      <alignment horizontal="left" vertical="center"/>
      <protection locked="0"/>
    </xf>
    <xf numFmtId="0" fontId="31" fillId="0" borderId="33" xfId="27" applyFont="1" applyFill="1" applyBorder="1" applyAlignment="1" applyProtection="1">
      <alignment horizontal="center" vertical="center" wrapText="1"/>
      <protection locked="0"/>
    </xf>
    <xf numFmtId="0" fontId="29" fillId="0" borderId="33" xfId="27" applyFont="1" applyBorder="1" applyAlignment="1" applyProtection="1">
      <alignment horizontal="left" vertical="center" wrapText="1"/>
      <protection locked="0"/>
    </xf>
    <xf numFmtId="0" fontId="29" fillId="0" borderId="10" xfId="27" applyFont="1" applyBorder="1" applyAlignment="1" applyProtection="1">
      <alignment horizontal="center" vertical="center" wrapText="1"/>
      <protection locked="0"/>
    </xf>
    <xf numFmtId="4" fontId="29" fillId="0" borderId="12" xfId="27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27" applyFont="1" applyFill="1" applyBorder="1" applyAlignment="1" applyProtection="1">
      <alignment horizontal="center" vertical="center" wrapText="1"/>
      <protection locked="0"/>
    </xf>
    <xf numFmtId="0" fontId="29" fillId="0" borderId="13" xfId="27" applyFont="1" applyFill="1" applyBorder="1" applyAlignment="1" applyProtection="1">
      <alignment horizontal="center" vertical="center" wrapText="1"/>
      <protection locked="0"/>
    </xf>
    <xf numFmtId="0" fontId="29" fillId="0" borderId="33" xfId="27" applyFont="1" applyFill="1" applyBorder="1" applyAlignment="1" applyProtection="1">
      <alignment horizontal="center" vertical="center" wrapText="1"/>
      <protection locked="0"/>
    </xf>
    <xf numFmtId="0" fontId="29" fillId="0" borderId="34" xfId="27" applyFont="1" applyFill="1" applyBorder="1" applyAlignment="1" applyProtection="1">
      <alignment horizontal="center" vertical="center" wrapText="1"/>
      <protection locked="0"/>
    </xf>
    <xf numFmtId="0" fontId="29" fillId="0" borderId="12" xfId="27" applyFont="1" applyFill="1" applyBorder="1" applyAlignment="1" applyProtection="1">
      <alignment horizontal="center" vertical="center" wrapText="1"/>
      <protection locked="0"/>
    </xf>
    <xf numFmtId="0" fontId="27" fillId="0" borderId="0" xfId="27" applyFont="1" applyBorder="1" applyAlignment="1" applyProtection="1">
      <alignment horizontal="left" vertical="center" wrapText="1"/>
      <protection locked="0"/>
    </xf>
    <xf numFmtId="4" fontId="27" fillId="0" borderId="0" xfId="27" applyNumberFormat="1" applyFont="1" applyFill="1" applyBorder="1" applyAlignment="1" applyProtection="1">
      <alignment horizontal="center" vertical="center"/>
      <protection locked="0"/>
    </xf>
    <xf numFmtId="0" fontId="27" fillId="0" borderId="0" xfId="27" applyFont="1" applyFill="1" applyBorder="1" applyAlignment="1" applyProtection="1">
      <alignment horizontal="center" vertical="center" wrapText="1"/>
      <protection locked="0"/>
    </xf>
    <xf numFmtId="0" fontId="27" fillId="0" borderId="0" xfId="27" applyFont="1" applyFill="1" applyBorder="1" applyAlignment="1" applyProtection="1">
      <alignment horizontal="center" vertical="center"/>
      <protection locked="0"/>
    </xf>
    <xf numFmtId="0" fontId="27" fillId="0" borderId="0" xfId="27" applyFont="1" applyBorder="1" applyAlignment="1" applyProtection="1">
      <alignment vertical="center"/>
      <protection locked="0"/>
    </xf>
    <xf numFmtId="0" fontId="28" fillId="0" borderId="0" xfId="27" applyFont="1" applyBorder="1" applyAlignment="1" applyProtection="1">
      <alignment horizontal="center" vertical="center" textRotation="90"/>
      <protection locked="0"/>
    </xf>
    <xf numFmtId="0" fontId="27" fillId="0" borderId="0" xfId="27" applyFont="1" applyBorder="1" applyAlignment="1" applyProtection="1">
      <alignment horizontal="left" vertical="center"/>
      <protection locked="0"/>
    </xf>
    <xf numFmtId="4" fontId="27" fillId="0" borderId="0" xfId="27" applyNumberFormat="1" applyFont="1" applyBorder="1" applyAlignment="1" applyProtection="1">
      <alignment horizontal="left" vertical="center"/>
      <protection locked="0"/>
    </xf>
    <xf numFmtId="9" fontId="24" fillId="0" borderId="0" xfId="15" applyFont="1" applyBorder="1" applyAlignment="1" applyProtection="1">
      <alignment horizontal="center" vertical="center"/>
      <protection locked="0"/>
    </xf>
    <xf numFmtId="0" fontId="17" fillId="0" borderId="0" xfId="27" applyFont="1" applyBorder="1" applyAlignment="1" applyProtection="1">
      <alignment horizontal="left" vertical="center"/>
      <protection locked="0"/>
    </xf>
    <xf numFmtId="0" fontId="20" fillId="0" borderId="17" xfId="27" applyFont="1" applyBorder="1" applyAlignment="1" applyProtection="1">
      <alignment horizontal="left" vertical="center"/>
      <protection locked="0"/>
    </xf>
    <xf numFmtId="43" fontId="20" fillId="0" borderId="15" xfId="26" applyFont="1" applyBorder="1" applyAlignment="1" applyProtection="1">
      <alignment horizontal="right" vertical="center"/>
      <protection locked="0"/>
    </xf>
    <xf numFmtId="43" fontId="20" fillId="0" borderId="18" xfId="26" applyFont="1" applyBorder="1" applyAlignment="1" applyProtection="1">
      <alignment horizontal="right" vertical="center"/>
      <protection locked="0"/>
    </xf>
    <xf numFmtId="43" fontId="20" fillId="0" borderId="40" xfId="26" applyFont="1" applyBorder="1" applyAlignment="1" applyProtection="1">
      <alignment horizontal="right" vertical="center"/>
      <protection locked="0"/>
    </xf>
    <xf numFmtId="43" fontId="20" fillId="0" borderId="17" xfId="26" applyFont="1" applyBorder="1" applyAlignment="1" applyProtection="1">
      <alignment horizontal="right" vertical="center"/>
      <protection locked="0"/>
    </xf>
    <xf numFmtId="0" fontId="20" fillId="0" borderId="30" xfId="27" applyFont="1" applyBorder="1" applyAlignment="1" applyProtection="1">
      <alignment horizontal="left" vertical="center"/>
      <protection locked="0"/>
    </xf>
    <xf numFmtId="43" fontId="20" fillId="0" borderId="28" xfId="26" applyFont="1" applyBorder="1" applyAlignment="1" applyProtection="1">
      <alignment horizontal="right" vertical="center"/>
      <protection locked="0"/>
    </xf>
    <xf numFmtId="43" fontId="20" fillId="0" borderId="31" xfId="26" applyFont="1" applyBorder="1" applyAlignment="1" applyProtection="1">
      <alignment horizontal="right" vertical="center"/>
      <protection locked="0"/>
    </xf>
    <xf numFmtId="43" fontId="20" fillId="0" borderId="36" xfId="26" applyFont="1" applyBorder="1" applyAlignment="1" applyProtection="1">
      <alignment horizontal="right" vertical="center"/>
      <protection locked="0"/>
    </xf>
    <xf numFmtId="43" fontId="20" fillId="0" borderId="30" xfId="26" applyFont="1" applyBorder="1" applyAlignment="1" applyProtection="1">
      <alignment horizontal="right" vertical="center"/>
      <protection locked="0"/>
    </xf>
    <xf numFmtId="43" fontId="20" fillId="0" borderId="19" xfId="26" applyFont="1" applyBorder="1" applyAlignment="1" applyProtection="1">
      <alignment horizontal="right" vertical="center"/>
      <protection locked="0"/>
    </xf>
    <xf numFmtId="43" fontId="20" fillId="0" borderId="21" xfId="26" applyFont="1" applyBorder="1" applyAlignment="1" applyProtection="1">
      <alignment horizontal="right" vertical="center"/>
      <protection locked="0"/>
    </xf>
    <xf numFmtId="43" fontId="20" fillId="0" borderId="63" xfId="26" applyFont="1" applyBorder="1" applyAlignment="1" applyProtection="1">
      <alignment horizontal="right" vertical="center"/>
      <protection locked="0"/>
    </xf>
    <xf numFmtId="43" fontId="20" fillId="0" borderId="68" xfId="26" applyFont="1" applyBorder="1" applyAlignment="1" applyProtection="1">
      <alignment horizontal="right" vertical="center"/>
      <protection locked="0"/>
    </xf>
    <xf numFmtId="0" fontId="20" fillId="0" borderId="24" xfId="27" applyFont="1" applyBorder="1" applyAlignment="1" applyProtection="1">
      <alignment horizontal="left" vertical="center"/>
      <protection locked="0"/>
    </xf>
    <xf numFmtId="43" fontId="20" fillId="0" borderId="22" xfId="26" applyFont="1" applyBorder="1" applyAlignment="1" applyProtection="1">
      <alignment horizontal="right" vertical="center"/>
      <protection locked="0"/>
    </xf>
    <xf numFmtId="43" fontId="20" fillId="0" borderId="25" xfId="26" applyFont="1" applyBorder="1" applyAlignment="1" applyProtection="1">
      <alignment horizontal="right" vertical="center"/>
      <protection locked="0"/>
    </xf>
    <xf numFmtId="43" fontId="20" fillId="0" borderId="41" xfId="26" applyFont="1" applyBorder="1" applyAlignment="1" applyProtection="1">
      <alignment horizontal="right" vertical="center"/>
      <protection locked="0"/>
    </xf>
    <xf numFmtId="43" fontId="20" fillId="0" borderId="24" xfId="26" applyFont="1" applyFill="1" applyBorder="1" applyAlignment="1" applyProtection="1">
      <alignment horizontal="center" vertical="center"/>
      <protection locked="0"/>
    </xf>
    <xf numFmtId="0" fontId="29" fillId="0" borderId="0" xfId="27" applyFont="1" applyBorder="1" applyAlignment="1" applyProtection="1">
      <alignment vertical="center"/>
      <protection locked="0"/>
    </xf>
    <xf numFmtId="0" fontId="29" fillId="0" borderId="0" xfId="27" applyFont="1" applyBorder="1" applyAlignment="1" applyProtection="1">
      <alignment horizontal="right" vertical="center"/>
      <protection locked="0"/>
    </xf>
    <xf numFmtId="43" fontId="29" fillId="15" borderId="26" xfId="26" applyFont="1" applyFill="1" applyBorder="1" applyAlignment="1" applyProtection="1">
      <alignment horizontal="right" vertical="center"/>
      <protection locked="0"/>
    </xf>
    <xf numFmtId="43" fontId="29" fillId="15" borderId="71" xfId="26" applyFont="1" applyFill="1" applyBorder="1" applyAlignment="1" applyProtection="1">
      <alignment horizontal="right" vertical="center"/>
      <protection locked="0"/>
    </xf>
    <xf numFmtId="43" fontId="29" fillId="15" borderId="58" xfId="26" applyFont="1" applyFill="1" applyBorder="1" applyAlignment="1" applyProtection="1">
      <alignment horizontal="right" vertical="center"/>
      <protection locked="0"/>
    </xf>
    <xf numFmtId="43" fontId="29" fillId="15" borderId="27" xfId="26" applyFont="1" applyFill="1" applyBorder="1" applyAlignment="1" applyProtection="1">
      <alignment horizontal="right" vertical="center"/>
      <protection locked="0"/>
    </xf>
    <xf numFmtId="43" fontId="29" fillId="15" borderId="14" xfId="26" applyFont="1" applyFill="1" applyBorder="1" applyAlignment="1" applyProtection="1">
      <alignment horizontal="right" vertical="center"/>
      <protection locked="0"/>
    </xf>
    <xf numFmtId="43" fontId="29" fillId="15" borderId="12" xfId="26" applyFont="1" applyFill="1" applyBorder="1" applyAlignment="1" applyProtection="1">
      <alignment horizontal="right" vertical="center"/>
      <protection locked="0"/>
    </xf>
    <xf numFmtId="0" fontId="20" fillId="0" borderId="0" xfId="27" applyFont="1" applyBorder="1" applyAlignment="1" applyProtection="1">
      <alignment horizontal="left" vertical="center"/>
      <protection locked="0"/>
    </xf>
    <xf numFmtId="4" fontId="20" fillId="0" borderId="0" xfId="27" applyNumberFormat="1" applyFont="1" applyBorder="1" applyAlignment="1" applyProtection="1">
      <alignment horizontal="left" vertical="center"/>
      <protection locked="0"/>
    </xf>
    <xf numFmtId="4" fontId="20" fillId="0" borderId="0" xfId="27" applyNumberFormat="1" applyFont="1" applyBorder="1" applyAlignment="1" applyProtection="1">
      <alignment horizontal="center" vertical="center"/>
      <protection locked="0"/>
    </xf>
    <xf numFmtId="0" fontId="20" fillId="0" borderId="0" xfId="27" applyFont="1" applyBorder="1" applyAlignment="1" applyProtection="1">
      <alignment horizontal="center" vertical="center"/>
      <protection locked="0"/>
    </xf>
    <xf numFmtId="4" fontId="20" fillId="0" borderId="0" xfId="27" applyNumberFormat="1" applyFont="1" applyBorder="1" applyAlignment="1" applyProtection="1">
      <alignment horizontal="right" vertical="center"/>
      <protection locked="0"/>
    </xf>
    <xf numFmtId="0" fontId="20" fillId="0" borderId="0" xfId="27" applyFont="1" applyBorder="1" applyAlignment="1" applyProtection="1">
      <alignment horizontal="center" vertical="center" textRotation="90"/>
      <protection locked="0"/>
    </xf>
    <xf numFmtId="0" fontId="29" fillId="0" borderId="0" xfId="27" applyFont="1" applyBorder="1" applyAlignment="1" applyProtection="1">
      <alignment horizontal="left" vertical="center"/>
      <protection locked="0"/>
    </xf>
    <xf numFmtId="4" fontId="29" fillId="0" borderId="0" xfId="27" applyNumberFormat="1" applyFont="1" applyBorder="1" applyAlignment="1" applyProtection="1">
      <alignment horizontal="left" vertical="center"/>
      <protection locked="0"/>
    </xf>
    <xf numFmtId="4" fontId="29" fillId="0" borderId="0" xfId="27" applyNumberFormat="1" applyFont="1" applyBorder="1" applyAlignment="1" applyProtection="1">
      <alignment horizontal="center" vertical="center"/>
      <protection locked="0"/>
    </xf>
    <xf numFmtId="0" fontId="29" fillId="0" borderId="0" xfId="27" applyFont="1" applyBorder="1" applyAlignment="1" applyProtection="1">
      <alignment horizontal="center" vertical="center"/>
      <protection locked="0"/>
    </xf>
    <xf numFmtId="9" fontId="29" fillId="0" borderId="0" xfId="15" applyFont="1" applyBorder="1" applyAlignment="1" applyProtection="1">
      <alignment horizontal="center" vertical="center"/>
      <protection locked="0"/>
    </xf>
    <xf numFmtId="0" fontId="28" fillId="0" borderId="15" xfId="27" applyFont="1" applyBorder="1" applyAlignment="1" applyProtection="1">
      <alignment horizontal="center" vertical="center"/>
      <protection locked="0"/>
    </xf>
    <xf numFmtId="0" fontId="20" fillId="0" borderId="18" xfId="27" applyFont="1" applyFill="1" applyBorder="1" applyAlignment="1" applyProtection="1">
      <alignment vertical="center"/>
      <protection locked="0"/>
    </xf>
    <xf numFmtId="43" fontId="20" fillId="0" borderId="40" xfId="26" applyFont="1" applyFill="1" applyBorder="1" applyAlignment="1" applyProtection="1">
      <alignment horizontal="right" vertical="center"/>
      <protection locked="0"/>
    </xf>
    <xf numFmtId="0" fontId="28" fillId="0" borderId="19" xfId="27" applyFont="1" applyBorder="1" applyAlignment="1" applyProtection="1">
      <alignment horizontal="center" vertical="center"/>
      <protection locked="0"/>
    </xf>
    <xf numFmtId="0" fontId="20" fillId="0" borderId="21" xfId="27" applyFont="1" applyFill="1" applyBorder="1" applyAlignment="1" applyProtection="1">
      <alignment vertical="center"/>
      <protection locked="0"/>
    </xf>
    <xf numFmtId="43" fontId="20" fillId="0" borderId="36" xfId="26" applyFont="1" applyFill="1" applyBorder="1" applyAlignment="1" applyProtection="1">
      <alignment horizontal="right" vertical="center"/>
      <protection locked="0"/>
    </xf>
    <xf numFmtId="43" fontId="20" fillId="0" borderId="63" xfId="26" applyFont="1" applyFill="1" applyBorder="1" applyAlignment="1" applyProtection="1">
      <alignment horizontal="right" vertical="center"/>
      <protection locked="0"/>
    </xf>
    <xf numFmtId="4" fontId="20" fillId="0" borderId="0" xfId="27" applyNumberFormat="1" applyFont="1" applyBorder="1" applyAlignment="1" applyProtection="1">
      <alignment vertical="center"/>
      <protection locked="0"/>
    </xf>
    <xf numFmtId="43" fontId="20" fillId="0" borderId="21" xfId="26" applyFont="1" applyBorder="1" applyAlignment="1" applyProtection="1">
      <alignment vertical="center"/>
      <protection locked="0"/>
    </xf>
    <xf numFmtId="43" fontId="20" fillId="0" borderId="63" xfId="26" applyFont="1" applyBorder="1" applyAlignment="1" applyProtection="1">
      <alignment vertical="center"/>
      <protection locked="0"/>
    </xf>
    <xf numFmtId="43" fontId="20" fillId="0" borderId="37" xfId="26" applyFont="1" applyFill="1" applyBorder="1" applyAlignment="1" applyProtection="1">
      <alignment horizontal="right" vertical="center"/>
      <protection locked="0"/>
    </xf>
    <xf numFmtId="43" fontId="20" fillId="0" borderId="39" xfId="26" applyFont="1" applyBorder="1" applyAlignment="1" applyProtection="1">
      <alignment horizontal="right" vertical="center"/>
      <protection locked="0"/>
    </xf>
    <xf numFmtId="43" fontId="20" fillId="0" borderId="37" xfId="26" applyFont="1" applyBorder="1" applyAlignment="1" applyProtection="1">
      <alignment horizontal="right" vertical="center"/>
      <protection locked="0"/>
    </xf>
    <xf numFmtId="0" fontId="28" fillId="0" borderId="22" xfId="27" applyFont="1" applyBorder="1" applyAlignment="1" applyProtection="1">
      <alignment vertical="center"/>
      <protection locked="0"/>
    </xf>
    <xf numFmtId="0" fontId="20" fillId="0" borderId="25" xfId="27" applyFont="1" applyBorder="1" applyAlignment="1" applyProtection="1">
      <alignment vertical="center"/>
      <protection locked="0"/>
    </xf>
    <xf numFmtId="43" fontId="20" fillId="0" borderId="41" xfId="26" applyFont="1" applyFill="1" applyBorder="1" applyAlignment="1" applyProtection="1">
      <alignment horizontal="right" vertical="center"/>
      <protection locked="0"/>
    </xf>
    <xf numFmtId="43" fontId="20" fillId="16" borderId="25" xfId="26" applyFont="1" applyFill="1" applyBorder="1" applyAlignment="1" applyProtection="1">
      <alignment horizontal="right" vertical="center"/>
      <protection locked="0"/>
    </xf>
    <xf numFmtId="43" fontId="29" fillId="15" borderId="10" xfId="26" applyFont="1" applyFill="1" applyBorder="1" applyAlignment="1" applyProtection="1">
      <alignment horizontal="right" vertical="center"/>
      <protection locked="0"/>
    </xf>
    <xf numFmtId="43" fontId="29" fillId="15" borderId="44" xfId="26" applyFont="1" applyFill="1" applyBorder="1" applyAlignment="1" applyProtection="1">
      <alignment horizontal="right" vertical="center"/>
      <protection locked="0"/>
    </xf>
    <xf numFmtId="43" fontId="29" fillId="15" borderId="34" xfId="26" applyFont="1" applyFill="1" applyBorder="1" applyAlignment="1" applyProtection="1">
      <alignment horizontal="right" vertical="center"/>
      <protection locked="0"/>
    </xf>
    <xf numFmtId="4" fontId="29" fillId="0" borderId="0" xfId="27" applyNumberFormat="1" applyFont="1" applyBorder="1" applyAlignment="1" applyProtection="1">
      <alignment vertical="center"/>
      <protection locked="0"/>
    </xf>
    <xf numFmtId="43" fontId="29" fillId="15" borderId="43" xfId="26" applyFont="1" applyFill="1" applyBorder="1" applyAlignment="1" applyProtection="1">
      <alignment horizontal="right" vertical="center"/>
      <protection locked="0"/>
    </xf>
    <xf numFmtId="4" fontId="29" fillId="0" borderId="0" xfId="27" applyNumberFormat="1" applyFont="1" applyBorder="1" applyAlignment="1" applyProtection="1">
      <alignment horizontal="right" vertical="center"/>
      <protection locked="0"/>
    </xf>
    <xf numFmtId="4" fontId="29" fillId="0" borderId="35" xfId="27" applyNumberFormat="1" applyFont="1" applyBorder="1" applyAlignment="1" applyProtection="1">
      <alignment horizontal="right" vertical="center"/>
      <protection locked="0"/>
    </xf>
    <xf numFmtId="0" fontId="29" fillId="0" borderId="33" xfId="27" applyFont="1" applyBorder="1" applyAlignment="1" applyProtection="1">
      <alignment vertical="center"/>
      <protection locked="0"/>
    </xf>
    <xf numFmtId="164" fontId="29" fillId="15" borderId="34" xfId="28" applyFont="1" applyFill="1" applyBorder="1" applyAlignment="1" applyProtection="1">
      <alignment vertical="center"/>
      <protection locked="0"/>
    </xf>
    <xf numFmtId="164" fontId="29" fillId="0" borderId="73" xfId="28" applyFont="1" applyFill="1" applyBorder="1" applyAlignment="1" applyProtection="1">
      <alignment vertical="center"/>
      <protection locked="0"/>
    </xf>
    <xf numFmtId="164" fontId="29" fillId="15" borderId="33" xfId="28" applyFont="1" applyFill="1" applyBorder="1" applyAlignment="1" applyProtection="1">
      <alignment vertical="center"/>
      <protection locked="0"/>
    </xf>
    <xf numFmtId="0" fontId="20" fillId="0" borderId="53" xfId="27" applyFont="1" applyBorder="1" applyAlignment="1" applyProtection="1">
      <alignment vertical="center" wrapText="1"/>
      <protection locked="0"/>
    </xf>
    <xf numFmtId="164" fontId="20" fillId="0" borderId="72" xfId="28" applyFont="1" applyBorder="1" applyAlignment="1" applyProtection="1">
      <alignment vertical="center" wrapText="1"/>
      <protection locked="0"/>
    </xf>
    <xf numFmtId="164" fontId="20" fillId="0" borderId="73" xfId="28" applyFont="1" applyFill="1" applyBorder="1" applyAlignment="1" applyProtection="1">
      <alignment vertical="center" wrapText="1"/>
      <protection locked="0"/>
    </xf>
    <xf numFmtId="164" fontId="20" fillId="0" borderId="62" xfId="28" applyFont="1" applyBorder="1" applyAlignment="1" applyProtection="1">
      <alignment vertical="center" wrapText="1"/>
      <protection locked="0"/>
    </xf>
    <xf numFmtId="0" fontId="20" fillId="0" borderId="47" xfId="27" applyFont="1" applyBorder="1" applyAlignment="1" applyProtection="1">
      <alignment vertical="center"/>
      <protection locked="0"/>
    </xf>
    <xf numFmtId="0" fontId="20" fillId="0" borderId="56" xfId="27" applyFont="1" applyBorder="1" applyAlignment="1" applyProtection="1">
      <alignment vertical="center"/>
      <protection locked="0"/>
    </xf>
    <xf numFmtId="164" fontId="20" fillId="0" borderId="74" xfId="28" applyFont="1" applyBorder="1" applyAlignment="1" applyProtection="1">
      <alignment vertical="center"/>
      <protection locked="0"/>
    </xf>
    <xf numFmtId="164" fontId="20" fillId="0" borderId="73" xfId="28" applyFont="1" applyFill="1" applyBorder="1" applyAlignment="1" applyProtection="1">
      <alignment vertical="center"/>
      <protection locked="0"/>
    </xf>
    <xf numFmtId="164" fontId="20" fillId="0" borderId="70" xfId="28" applyFont="1" applyBorder="1" applyAlignment="1" applyProtection="1">
      <alignment vertical="center"/>
      <protection locked="0"/>
    </xf>
    <xf numFmtId="164" fontId="29" fillId="15" borderId="43" xfId="28" applyFont="1" applyFill="1" applyBorder="1" applyAlignment="1" applyProtection="1">
      <alignment vertical="center"/>
      <protection locked="0"/>
    </xf>
    <xf numFmtId="0" fontId="29" fillId="0" borderId="47" xfId="27" applyFont="1" applyBorder="1" applyAlignment="1" applyProtection="1">
      <alignment vertical="center"/>
      <protection locked="0"/>
    </xf>
    <xf numFmtId="0" fontId="29" fillId="0" borderId="0" xfId="27" applyFont="1" applyFill="1" applyBorder="1" applyAlignment="1" applyProtection="1">
      <alignment vertical="center"/>
      <protection locked="0"/>
    </xf>
    <xf numFmtId="164" fontId="29" fillId="0" borderId="0" xfId="28" applyFont="1" applyFill="1" applyBorder="1" applyAlignment="1" applyProtection="1">
      <alignment vertical="center"/>
      <protection locked="0"/>
    </xf>
    <xf numFmtId="164" fontId="29" fillId="0" borderId="0" xfId="28" applyFont="1" applyFill="1" applyBorder="1" applyAlignment="1" applyProtection="1">
      <alignment horizontal="right" vertical="center"/>
      <protection locked="0"/>
    </xf>
    <xf numFmtId="43" fontId="29" fillId="0" borderId="0" xfId="26" applyFont="1" applyFill="1" applyBorder="1" applyAlignment="1" applyProtection="1">
      <alignment horizontal="right" vertical="center"/>
      <protection locked="0"/>
    </xf>
    <xf numFmtId="43" fontId="26" fillId="0" borderId="0" xfId="26" applyFont="1" applyFill="1" applyBorder="1" applyAlignment="1" applyProtection="1">
      <alignment horizontal="right" vertical="center"/>
      <protection locked="0"/>
    </xf>
    <xf numFmtId="0" fontId="29" fillId="0" borderId="34" xfId="27" applyFont="1" applyFill="1" applyBorder="1" applyAlignment="1" applyProtection="1">
      <alignment vertical="center"/>
      <protection locked="0"/>
    </xf>
    <xf numFmtId="43" fontId="29" fillId="15" borderId="33" xfId="26" applyFont="1" applyFill="1" applyBorder="1" applyAlignment="1" applyProtection="1">
      <alignment vertical="center"/>
      <protection locked="0"/>
    </xf>
    <xf numFmtId="43" fontId="29" fillId="0" borderId="0" xfId="26" applyFont="1" applyFill="1" applyBorder="1" applyAlignment="1" applyProtection="1">
      <alignment vertical="center"/>
      <protection locked="0"/>
    </xf>
    <xf numFmtId="43" fontId="29" fillId="15" borderId="34" xfId="26" applyFont="1" applyFill="1" applyBorder="1" applyAlignment="1" applyProtection="1">
      <alignment vertical="center"/>
      <protection locked="0"/>
    </xf>
    <xf numFmtId="0" fontId="20" fillId="0" borderId="60" xfId="27" applyFont="1" applyFill="1" applyBorder="1" applyAlignment="1" applyProtection="1">
      <alignment vertical="center"/>
      <protection locked="0"/>
    </xf>
    <xf numFmtId="43" fontId="29" fillId="0" borderId="53" xfId="26" applyFont="1" applyFill="1" applyBorder="1" applyAlignment="1" applyProtection="1">
      <alignment vertical="center"/>
      <protection locked="0"/>
    </xf>
    <xf numFmtId="43" fontId="29" fillId="0" borderId="62" xfId="26" applyFont="1" applyFill="1" applyBorder="1" applyAlignment="1" applyProtection="1">
      <alignment horizontal="right" vertical="center"/>
      <protection locked="0"/>
    </xf>
    <xf numFmtId="0" fontId="20" fillId="0" borderId="54" xfId="27" applyFont="1" applyFill="1" applyBorder="1" applyAlignment="1" applyProtection="1">
      <alignment vertical="center"/>
      <protection locked="0"/>
    </xf>
    <xf numFmtId="43" fontId="29" fillId="0" borderId="59" xfId="26" applyFont="1" applyFill="1" applyBorder="1" applyAlignment="1" applyProtection="1">
      <alignment vertical="center"/>
      <protection locked="0"/>
    </xf>
    <xf numFmtId="43" fontId="29" fillId="0" borderId="73" xfId="26" applyFont="1" applyFill="1" applyBorder="1" applyAlignment="1" applyProtection="1">
      <alignment vertical="center"/>
      <protection locked="0"/>
    </xf>
    <xf numFmtId="43" fontId="29" fillId="0" borderId="59" xfId="26" applyFont="1" applyFill="1" applyBorder="1" applyAlignment="1" applyProtection="1">
      <alignment horizontal="right" vertical="center"/>
      <protection locked="0"/>
    </xf>
    <xf numFmtId="0" fontId="20" fillId="0" borderId="54" xfId="27" applyFont="1" applyBorder="1" applyAlignment="1" applyProtection="1">
      <alignment vertical="center"/>
      <protection locked="0"/>
    </xf>
    <xf numFmtId="43" fontId="20" fillId="0" borderId="59" xfId="26" applyFont="1" applyBorder="1" applyAlignment="1" applyProtection="1">
      <alignment vertical="center"/>
      <protection locked="0"/>
    </xf>
    <xf numFmtId="43" fontId="20" fillId="0" borderId="73" xfId="26" applyFont="1" applyFill="1" applyBorder="1" applyAlignment="1" applyProtection="1">
      <alignment vertical="center"/>
      <protection locked="0"/>
    </xf>
    <xf numFmtId="43" fontId="20" fillId="0" borderId="54" xfId="26" applyFont="1" applyBorder="1" applyAlignment="1" applyProtection="1">
      <alignment horizontal="right" vertical="center"/>
      <protection locked="0"/>
    </xf>
    <xf numFmtId="0" fontId="20" fillId="0" borderId="64" xfId="27" applyFont="1" applyBorder="1" applyAlignment="1" applyProtection="1">
      <alignment vertical="center"/>
      <protection locked="0"/>
    </xf>
    <xf numFmtId="43" fontId="20" fillId="0" borderId="70" xfId="26" applyFont="1" applyBorder="1" applyAlignment="1" applyProtection="1">
      <alignment vertical="center"/>
      <protection locked="0"/>
    </xf>
    <xf numFmtId="43" fontId="20" fillId="0" borderId="56" xfId="26" applyFont="1" applyBorder="1" applyAlignment="1" applyProtection="1">
      <alignment horizontal="right" vertical="center"/>
      <protection locked="0"/>
    </xf>
    <xf numFmtId="0" fontId="29" fillId="0" borderId="33" xfId="27" applyFont="1" applyFill="1" applyBorder="1" applyAlignment="1" applyProtection="1">
      <alignment vertical="center"/>
      <protection locked="0"/>
    </xf>
    <xf numFmtId="43" fontId="29" fillId="15" borderId="43" xfId="26" applyFont="1" applyFill="1" applyBorder="1" applyAlignment="1" applyProtection="1">
      <alignment horizontal="left" vertical="center"/>
      <protection locked="0"/>
    </xf>
    <xf numFmtId="43" fontId="29" fillId="0" borderId="73" xfId="26" applyFont="1" applyFill="1" applyBorder="1" applyAlignment="1" applyProtection="1">
      <alignment horizontal="left" vertical="center"/>
      <protection locked="0"/>
    </xf>
    <xf numFmtId="9" fontId="25" fillId="0" borderId="0" xfId="15" applyFont="1" applyBorder="1" applyAlignment="1" applyProtection="1">
      <alignment horizontal="center" vertical="center"/>
      <protection locked="0"/>
    </xf>
    <xf numFmtId="0" fontId="30" fillId="0" borderId="0" xfId="27" applyFont="1" applyBorder="1" applyAlignment="1" applyProtection="1">
      <alignment vertical="center"/>
      <protection locked="0"/>
    </xf>
    <xf numFmtId="0" fontId="20" fillId="0" borderId="0" xfId="27" applyFont="1" applyBorder="1" applyAlignment="1" applyProtection="1">
      <alignment horizontal="left" vertical="center" wrapText="1"/>
      <protection locked="0"/>
    </xf>
    <xf numFmtId="0" fontId="20" fillId="0" borderId="42" xfId="27" applyFont="1" applyBorder="1" applyAlignment="1" applyProtection="1">
      <alignment vertical="center"/>
      <protection locked="0"/>
    </xf>
    <xf numFmtId="0" fontId="20" fillId="0" borderId="35" xfId="27" applyFont="1" applyBorder="1" applyAlignment="1" applyProtection="1">
      <alignment vertical="center"/>
      <protection locked="0"/>
    </xf>
    <xf numFmtId="9" fontId="20" fillId="0" borderId="0" xfId="15" applyFont="1" applyBorder="1" applyAlignment="1" applyProtection="1">
      <alignment vertical="center"/>
      <protection locked="0"/>
    </xf>
    <xf numFmtId="9" fontId="20" fillId="0" borderId="0" xfId="15" applyFont="1" applyBorder="1" applyAlignment="1" applyProtection="1">
      <alignment horizontal="center" vertical="center"/>
      <protection locked="0"/>
    </xf>
    <xf numFmtId="4" fontId="20" fillId="0" borderId="0" xfId="27" applyNumberFormat="1" applyFont="1" applyAlignment="1" applyProtection="1">
      <alignment vertical="center"/>
      <protection locked="0"/>
    </xf>
    <xf numFmtId="9" fontId="20" fillId="0" borderId="0" xfId="15" applyFont="1" applyAlignment="1" applyProtection="1">
      <alignment horizontal="center" vertical="center"/>
      <protection locked="0"/>
    </xf>
    <xf numFmtId="9" fontId="29" fillId="15" borderId="53" xfId="15" applyFont="1" applyFill="1" applyBorder="1" applyAlignment="1" applyProtection="1">
      <alignment horizontal="right" vertical="center"/>
    </xf>
    <xf numFmtId="43" fontId="29" fillId="15" borderId="51" xfId="26" applyFont="1" applyFill="1" applyBorder="1" applyAlignment="1" applyProtection="1">
      <alignment horizontal="right" vertical="center"/>
    </xf>
    <xf numFmtId="43" fontId="29" fillId="15" borderId="49" xfId="26" applyFont="1" applyFill="1" applyBorder="1" applyAlignment="1" applyProtection="1">
      <alignment horizontal="right" vertical="center"/>
    </xf>
    <xf numFmtId="43" fontId="29" fillId="15" borderId="18" xfId="26" applyFont="1" applyFill="1" applyBorder="1" applyAlignment="1" applyProtection="1">
      <alignment horizontal="right" vertical="center"/>
    </xf>
    <xf numFmtId="9" fontId="29" fillId="15" borderId="54" xfId="15" applyFont="1" applyFill="1" applyBorder="1" applyAlignment="1" applyProtection="1">
      <alignment horizontal="right" vertical="center"/>
    </xf>
    <xf numFmtId="43" fontId="29" fillId="15" borderId="69" xfId="26" applyFont="1" applyFill="1" applyBorder="1" applyAlignment="1" applyProtection="1">
      <alignment horizontal="right" vertical="center"/>
    </xf>
    <xf numFmtId="43" fontId="29" fillId="15" borderId="62" xfId="26" applyFont="1" applyFill="1" applyBorder="1" applyAlignment="1" applyProtection="1">
      <alignment horizontal="right" vertical="center"/>
    </xf>
    <xf numFmtId="43" fontId="29" fillId="15" borderId="21" xfId="26" applyFont="1" applyFill="1" applyBorder="1" applyAlignment="1" applyProtection="1">
      <alignment horizontal="right" vertical="center"/>
    </xf>
    <xf numFmtId="43" fontId="29" fillId="15" borderId="66" xfId="26" applyFont="1" applyFill="1" applyBorder="1" applyAlignment="1" applyProtection="1">
      <alignment horizontal="right" vertical="center"/>
    </xf>
    <xf numFmtId="43" fontId="29" fillId="15" borderId="59" xfId="26" applyFont="1" applyFill="1" applyBorder="1" applyAlignment="1" applyProtection="1">
      <alignment horizontal="right" vertical="center"/>
    </xf>
    <xf numFmtId="9" fontId="29" fillId="15" borderId="56" xfId="15" applyFont="1" applyFill="1" applyBorder="1" applyAlignment="1" applyProtection="1">
      <alignment horizontal="right" vertical="center"/>
    </xf>
    <xf numFmtId="43" fontId="29" fillId="15" borderId="67" xfId="26" applyFont="1" applyFill="1" applyBorder="1" applyAlignment="1" applyProtection="1">
      <alignment horizontal="right" vertical="center"/>
    </xf>
    <xf numFmtId="43" fontId="29" fillId="15" borderId="61" xfId="26" applyFont="1" applyFill="1" applyBorder="1" applyAlignment="1" applyProtection="1">
      <alignment horizontal="right" vertical="center"/>
    </xf>
    <xf numFmtId="43" fontId="29" fillId="15" borderId="25" xfId="26" applyFont="1" applyFill="1" applyBorder="1" applyAlignment="1" applyProtection="1">
      <alignment horizontal="right" vertical="center"/>
    </xf>
    <xf numFmtId="9" fontId="29" fillId="0" borderId="45" xfId="15" applyFont="1" applyBorder="1" applyAlignment="1" applyProtection="1">
      <alignment horizontal="right" vertical="center"/>
    </xf>
    <xf numFmtId="43" fontId="29" fillId="15" borderId="33" xfId="26" applyFont="1" applyFill="1" applyBorder="1" applyAlignment="1" applyProtection="1">
      <alignment horizontal="right" vertical="center"/>
    </xf>
    <xf numFmtId="43" fontId="29" fillId="15" borderId="14" xfId="26" applyFont="1" applyFill="1" applyBorder="1" applyAlignment="1" applyProtection="1">
      <alignment horizontal="right" vertical="center"/>
    </xf>
    <xf numFmtId="43" fontId="29" fillId="15" borderId="12" xfId="26" applyFont="1" applyFill="1" applyBorder="1" applyAlignment="1" applyProtection="1">
      <alignment horizontal="right" vertical="center"/>
    </xf>
    <xf numFmtId="4" fontId="29" fillId="0" borderId="0" xfId="27" applyNumberFormat="1" applyFont="1" applyBorder="1" applyAlignment="1" applyProtection="1">
      <alignment horizontal="right" vertical="center"/>
    </xf>
    <xf numFmtId="9" fontId="29" fillId="0" borderId="0" xfId="15" applyFont="1" applyBorder="1" applyAlignment="1" applyProtection="1">
      <alignment horizontal="right" vertical="center"/>
    </xf>
    <xf numFmtId="0" fontId="29" fillId="0" borderId="0" xfId="27" applyFont="1" applyBorder="1" applyAlignment="1" applyProtection="1">
      <alignment horizontal="center" vertical="center"/>
    </xf>
    <xf numFmtId="9" fontId="29" fillId="0" borderId="0" xfId="15" applyFont="1" applyBorder="1" applyAlignment="1" applyProtection="1">
      <alignment horizontal="center" vertical="center"/>
    </xf>
    <xf numFmtId="9" fontId="29" fillId="15" borderId="49" xfId="15" applyFont="1" applyFill="1" applyBorder="1" applyAlignment="1" applyProtection="1">
      <alignment horizontal="right" vertical="center"/>
    </xf>
    <xf numFmtId="43" fontId="29" fillId="15" borderId="15" xfId="26" applyFont="1" applyFill="1" applyBorder="1" applyAlignment="1" applyProtection="1">
      <alignment horizontal="right" vertical="center"/>
    </xf>
    <xf numFmtId="9" fontId="29" fillId="15" borderId="59" xfId="15" applyFont="1" applyFill="1" applyBorder="1" applyAlignment="1" applyProtection="1">
      <alignment horizontal="right" vertical="center"/>
    </xf>
    <xf numFmtId="43" fontId="29" fillId="15" borderId="19" xfId="26" applyFont="1" applyFill="1" applyBorder="1" applyAlignment="1" applyProtection="1">
      <alignment horizontal="right" vertical="center"/>
    </xf>
    <xf numFmtId="9" fontId="29" fillId="15" borderId="62" xfId="15" applyFont="1" applyFill="1" applyBorder="1" applyAlignment="1" applyProtection="1">
      <alignment horizontal="right" vertical="center"/>
    </xf>
    <xf numFmtId="43" fontId="29" fillId="16" borderId="70" xfId="26" applyFont="1" applyFill="1" applyBorder="1" applyAlignment="1" applyProtection="1">
      <alignment vertical="center"/>
    </xf>
    <xf numFmtId="43" fontId="29" fillId="16" borderId="65" xfId="26" applyFont="1" applyFill="1" applyBorder="1" applyAlignment="1" applyProtection="1">
      <alignment vertical="center"/>
    </xf>
    <xf numFmtId="43" fontId="29" fillId="16" borderId="39" xfId="26" applyFont="1" applyFill="1" applyBorder="1" applyAlignment="1" applyProtection="1">
      <alignment horizontal="right" vertical="center"/>
    </xf>
    <xf numFmtId="4" fontId="29" fillId="0" borderId="34" xfId="27" applyNumberFormat="1" applyFont="1" applyFill="1" applyBorder="1" applyAlignment="1" applyProtection="1">
      <alignment horizontal="right" vertical="center"/>
    </xf>
    <xf numFmtId="43" fontId="29" fillId="15" borderId="34" xfId="26" applyFont="1" applyFill="1" applyBorder="1" applyAlignment="1" applyProtection="1">
      <alignment horizontal="right" vertical="center"/>
    </xf>
    <xf numFmtId="43" fontId="29" fillId="15" borderId="10" xfId="26" applyFont="1" applyFill="1" applyBorder="1" applyAlignment="1" applyProtection="1">
      <alignment horizontal="right" vertical="center"/>
    </xf>
    <xf numFmtId="0" fontId="29" fillId="0" borderId="0" xfId="27" applyFont="1" applyBorder="1" applyAlignment="1" applyProtection="1">
      <alignment vertical="center"/>
    </xf>
    <xf numFmtId="4" fontId="29" fillId="0" borderId="33" xfId="27" applyNumberFormat="1" applyFont="1" applyBorder="1" applyAlignment="1" applyProtection="1">
      <alignment horizontal="right" vertical="center"/>
    </xf>
    <xf numFmtId="43" fontId="29" fillId="15" borderId="44" xfId="26" applyFont="1" applyFill="1" applyBorder="1" applyAlignment="1" applyProtection="1">
      <alignment horizontal="right" vertical="center"/>
    </xf>
    <xf numFmtId="0" fontId="20" fillId="0" borderId="48" xfId="27" applyFont="1" applyBorder="1" applyAlignment="1" applyProtection="1">
      <alignment horizontal="center" vertical="center" textRotation="90" shrinkToFit="1"/>
      <protection locked="0"/>
    </xf>
    <xf numFmtId="0" fontId="28" fillId="0" borderId="52" xfId="27" applyFont="1" applyBorder="1" applyAlignment="1" applyProtection="1">
      <alignment horizontal="center" vertical="center"/>
      <protection locked="0"/>
    </xf>
    <xf numFmtId="0" fontId="28" fillId="0" borderId="47" xfId="27" applyFont="1" applyBorder="1" applyAlignment="1" applyProtection="1">
      <alignment horizontal="center" vertical="center"/>
      <protection locked="0"/>
    </xf>
    <xf numFmtId="0" fontId="28" fillId="0" borderId="32" xfId="27" applyFont="1" applyBorder="1" applyAlignment="1" applyProtection="1">
      <alignment horizontal="center" vertical="center"/>
      <protection locked="0"/>
    </xf>
    <xf numFmtId="0" fontId="20" fillId="0" borderId="0" xfId="27" applyFont="1" applyBorder="1" applyAlignment="1" applyProtection="1">
      <alignment horizontal="center" vertical="center" textRotation="90"/>
      <protection locked="0"/>
    </xf>
    <xf numFmtId="0" fontId="20" fillId="0" borderId="0" xfId="27" applyFont="1" applyBorder="1" applyAlignment="1" applyProtection="1">
      <alignment horizontal="center" vertical="center"/>
      <protection locked="0"/>
    </xf>
    <xf numFmtId="0" fontId="21" fillId="0" borderId="0" xfId="27" applyFont="1" applyAlignment="1" applyProtection="1">
      <alignment horizontal="center" vertical="center" wrapText="1"/>
      <protection locked="0"/>
    </xf>
    <xf numFmtId="0" fontId="22" fillId="0" borderId="49" xfId="27" applyFont="1" applyFill="1" applyBorder="1" applyAlignment="1" applyProtection="1">
      <alignment horizontal="left" vertical="center"/>
      <protection locked="0"/>
    </xf>
    <xf numFmtId="0" fontId="22" fillId="0" borderId="50" xfId="27" applyFont="1" applyFill="1" applyBorder="1" applyAlignment="1" applyProtection="1">
      <alignment horizontal="left" vertical="center"/>
      <protection locked="0"/>
    </xf>
    <xf numFmtId="0" fontId="22" fillId="0" borderId="51" xfId="27" applyFont="1" applyFill="1" applyBorder="1" applyAlignment="1" applyProtection="1">
      <alignment horizontal="left" vertical="center"/>
      <protection locked="0"/>
    </xf>
    <xf numFmtId="0" fontId="22" fillId="0" borderId="32" xfId="27" applyFont="1" applyFill="1" applyBorder="1" applyAlignment="1" applyProtection="1">
      <alignment horizontal="left" vertical="center"/>
      <protection locked="0"/>
    </xf>
    <xf numFmtId="0" fontId="22" fillId="0" borderId="42" xfId="27" applyFont="1" applyFill="1" applyBorder="1" applyAlignment="1" applyProtection="1">
      <alignment horizontal="left" vertical="center"/>
      <protection locked="0"/>
    </xf>
    <xf numFmtId="0" fontId="22" fillId="0" borderId="46" xfId="27" applyFont="1" applyFill="1" applyBorder="1" applyAlignment="1" applyProtection="1">
      <alignment horizontal="left" vertical="center"/>
      <protection locked="0"/>
    </xf>
    <xf numFmtId="0" fontId="31" fillId="0" borderId="32" xfId="27" applyFont="1" applyFill="1" applyBorder="1" applyAlignment="1" applyProtection="1">
      <alignment horizontal="center" vertical="center"/>
      <protection locked="0"/>
    </xf>
    <xf numFmtId="0" fontId="31" fillId="0" borderId="43" xfId="27" applyFont="1" applyFill="1" applyBorder="1" applyAlignment="1" applyProtection="1">
      <alignment horizontal="center" vertical="center"/>
      <protection locked="0"/>
    </xf>
    <xf numFmtId="0" fontId="31" fillId="0" borderId="44" xfId="27" applyFont="1" applyFill="1" applyBorder="1" applyAlignment="1" applyProtection="1">
      <alignment horizontal="center" vertical="center"/>
      <protection locked="0"/>
    </xf>
    <xf numFmtId="0" fontId="31" fillId="0" borderId="34" xfId="27" applyFont="1" applyFill="1" applyBorder="1" applyAlignment="1" applyProtection="1">
      <alignment horizontal="center" vertical="center"/>
      <protection locked="0"/>
    </xf>
    <xf numFmtId="0" fontId="20" fillId="0" borderId="0" xfId="27" applyFont="1" applyBorder="1" applyAlignment="1" applyProtection="1">
      <alignment horizontal="left" vertical="center" wrapText="1"/>
      <protection locked="0"/>
    </xf>
    <xf numFmtId="9" fontId="20" fillId="0" borderId="0" xfId="15" applyFont="1" applyBorder="1" applyAlignment="1" applyProtection="1">
      <alignment horizontal="center" vertical="center"/>
      <protection locked="0"/>
    </xf>
    <xf numFmtId="0" fontId="20" fillId="15" borderId="34" xfId="27" applyFont="1" applyFill="1" applyBorder="1" applyAlignment="1" applyProtection="1">
      <alignment horizontal="left" vertical="center"/>
      <protection locked="0"/>
    </xf>
    <xf numFmtId="0" fontId="20" fillId="15" borderId="44" xfId="27" applyFont="1" applyFill="1" applyBorder="1" applyAlignment="1" applyProtection="1">
      <alignment horizontal="left" vertical="center"/>
      <protection locked="0"/>
    </xf>
    <xf numFmtId="0" fontId="22" fillId="15" borderId="34" xfId="27" applyFont="1" applyFill="1" applyBorder="1" applyAlignment="1" applyProtection="1">
      <alignment horizontal="center" vertical="center"/>
      <protection locked="0"/>
    </xf>
    <xf numFmtId="0" fontId="22" fillId="15" borderId="43" xfId="27" applyFont="1" applyFill="1" applyBorder="1" applyAlignment="1" applyProtection="1">
      <alignment horizontal="center" vertical="center"/>
      <protection locked="0"/>
    </xf>
    <xf numFmtId="0" fontId="22" fillId="15" borderId="44" xfId="27" applyFont="1" applyFill="1" applyBorder="1" applyAlignment="1" applyProtection="1">
      <alignment horizontal="center" vertical="center"/>
      <protection locked="0"/>
    </xf>
    <xf numFmtId="0" fontId="28" fillId="0" borderId="63" xfId="25" applyFont="1" applyBorder="1" applyAlignment="1">
      <alignment horizontal="left" vertical="center"/>
    </xf>
    <xf numFmtId="0" fontId="28" fillId="0" borderId="20" xfId="25" applyFont="1" applyBorder="1" applyAlignment="1">
      <alignment horizontal="left" vertical="center"/>
    </xf>
    <xf numFmtId="0" fontId="28" fillId="0" borderId="21" xfId="25" applyFont="1" applyBorder="1" applyAlignment="1">
      <alignment horizontal="left" vertical="center"/>
    </xf>
    <xf numFmtId="0" fontId="26" fillId="0" borderId="41" xfId="25" applyFont="1" applyBorder="1" applyAlignment="1">
      <alignment horizontal="left" vertical="center"/>
    </xf>
    <xf numFmtId="0" fontId="26" fillId="0" borderId="23" xfId="25" applyFont="1" applyBorder="1" applyAlignment="1">
      <alignment horizontal="left" vertical="center"/>
    </xf>
    <xf numFmtId="0" fontId="26" fillId="0" borderId="25" xfId="25" applyFont="1" applyBorder="1" applyAlignment="1">
      <alignment horizontal="left" vertical="center"/>
    </xf>
    <xf numFmtId="0" fontId="28" fillId="0" borderId="40" xfId="25" applyFont="1" applyBorder="1" applyAlignment="1">
      <alignment horizontal="left" vertical="center"/>
    </xf>
    <xf numFmtId="0" fontId="28" fillId="0" borderId="16" xfId="25" applyFont="1" applyBorder="1" applyAlignment="1">
      <alignment horizontal="left" vertical="center"/>
    </xf>
    <xf numFmtId="0" fontId="28" fillId="0" borderId="18" xfId="25" applyFont="1" applyBorder="1" applyAlignment="1">
      <alignment horizontal="left" vertical="center"/>
    </xf>
    <xf numFmtId="0" fontId="28" fillId="0" borderId="10" xfId="25" applyFont="1" applyBorder="1" applyAlignment="1">
      <alignment horizontal="left" vertical="center"/>
    </xf>
    <xf numFmtId="0" fontId="28" fillId="0" borderId="11" xfId="25" applyFont="1" applyBorder="1" applyAlignment="1">
      <alignment horizontal="left" vertical="center"/>
    </xf>
    <xf numFmtId="0" fontId="28" fillId="0" borderId="12" xfId="25" applyFont="1" applyBorder="1" applyAlignment="1">
      <alignment horizontal="left" vertical="center"/>
    </xf>
    <xf numFmtId="0" fontId="26" fillId="0" borderId="10" xfId="25" applyFont="1" applyBorder="1" applyAlignment="1">
      <alignment horizontal="center" vertical="center"/>
    </xf>
    <xf numFmtId="0" fontId="26" fillId="0" borderId="11" xfId="25" applyFont="1" applyBorder="1" applyAlignment="1">
      <alignment horizontal="center" vertical="center"/>
    </xf>
    <xf numFmtId="0" fontId="26" fillId="0" borderId="12" xfId="25" applyFont="1" applyBorder="1" applyAlignment="1">
      <alignment horizontal="center" vertical="center"/>
    </xf>
    <xf numFmtId="0" fontId="28" fillId="0" borderId="15" xfId="25" applyFont="1" applyBorder="1" applyAlignment="1">
      <alignment horizontal="left" vertical="center"/>
    </xf>
    <xf numFmtId="0" fontId="28" fillId="0" borderId="19" xfId="25" applyFont="1" applyBorder="1" applyAlignment="1">
      <alignment horizontal="left" vertical="center"/>
    </xf>
    <xf numFmtId="0" fontId="28" fillId="0" borderId="65" xfId="25" applyFont="1" applyBorder="1" applyAlignment="1">
      <alignment horizontal="left" vertical="center"/>
    </xf>
    <xf numFmtId="0" fontId="28" fillId="0" borderId="38" xfId="25" applyFont="1" applyBorder="1" applyAlignment="1">
      <alignment horizontal="left" vertical="center"/>
    </xf>
    <xf numFmtId="0" fontId="28" fillId="0" borderId="39" xfId="25" applyFont="1" applyBorder="1" applyAlignment="1">
      <alignment horizontal="left" vertical="center"/>
    </xf>
    <xf numFmtId="0" fontId="33" fillId="0" borderId="0" xfId="25" applyFont="1" applyAlignment="1">
      <alignment horizontal="center" vertical="center"/>
    </xf>
    <xf numFmtId="0" fontId="26" fillId="0" borderId="0" xfId="25" applyFont="1" applyBorder="1" applyAlignment="1">
      <alignment horizontal="left" vertical="center"/>
    </xf>
    <xf numFmtId="0" fontId="20" fillId="0" borderId="32" xfId="25" applyFont="1" applyBorder="1" applyAlignment="1">
      <alignment horizontal="left" vertical="center"/>
    </xf>
    <xf numFmtId="0" fontId="20" fillId="0" borderId="42" xfId="25" applyFont="1" applyBorder="1" applyAlignment="1">
      <alignment horizontal="left" vertical="center"/>
    </xf>
    <xf numFmtId="0" fontId="20" fillId="0" borderId="46" xfId="25" applyFont="1" applyBorder="1" applyAlignment="1">
      <alignment horizontal="left" vertical="center"/>
    </xf>
    <xf numFmtId="0" fontId="20" fillId="0" borderId="34" xfId="25" applyFont="1" applyBorder="1" applyAlignment="1">
      <alignment horizontal="left" vertical="center"/>
    </xf>
    <xf numFmtId="0" fontId="20" fillId="0" borderId="44" xfId="25" applyFont="1" applyBorder="1" applyAlignment="1">
      <alignment horizontal="left" vertical="center"/>
    </xf>
    <xf numFmtId="0" fontId="20" fillId="0" borderId="43" xfId="25" applyFont="1" applyBorder="1" applyAlignment="1">
      <alignment horizontal="left" vertical="center"/>
    </xf>
    <xf numFmtId="0" fontId="28" fillId="0" borderId="28" xfId="25" applyFont="1" applyBorder="1" applyAlignment="1">
      <alignment horizontal="left" vertical="center"/>
    </xf>
    <xf numFmtId="0" fontId="28" fillId="0" borderId="29" xfId="25" applyFont="1" applyBorder="1" applyAlignment="1">
      <alignment horizontal="left" vertical="center"/>
    </xf>
    <xf numFmtId="0" fontId="28" fillId="0" borderId="31" xfId="25" applyFont="1" applyBorder="1" applyAlignment="1">
      <alignment horizontal="left" vertical="center"/>
    </xf>
    <xf numFmtId="0" fontId="28" fillId="0" borderId="22" xfId="25" applyFont="1" applyBorder="1" applyAlignment="1">
      <alignment horizontal="left" vertical="center"/>
    </xf>
    <xf numFmtId="0" fontId="28" fillId="0" borderId="23" xfId="25" applyFont="1" applyBorder="1" applyAlignment="1">
      <alignment horizontal="left" vertical="center"/>
    </xf>
    <xf numFmtId="0" fontId="28" fillId="0" borderId="25" xfId="25" applyFont="1" applyBorder="1" applyAlignment="1">
      <alignment horizontal="left" vertical="center"/>
    </xf>
    <xf numFmtId="0" fontId="28" fillId="0" borderId="14" xfId="25" applyFont="1" applyBorder="1" applyAlignment="1">
      <alignment horizontal="left" vertical="center"/>
    </xf>
    <xf numFmtId="0" fontId="28" fillId="0" borderId="0" xfId="25" applyFont="1" applyFill="1" applyBorder="1" applyAlignment="1">
      <alignment horizontal="center" vertical="center" wrapText="1"/>
    </xf>
    <xf numFmtId="0" fontId="26" fillId="0" borderId="22" xfId="25" applyFont="1" applyBorder="1" applyAlignment="1">
      <alignment horizontal="left" vertical="center"/>
    </xf>
    <xf numFmtId="0" fontId="28" fillId="0" borderId="59" xfId="25" applyFont="1" applyBorder="1" applyAlignment="1">
      <alignment horizontal="left" vertical="center"/>
    </xf>
    <xf numFmtId="0" fontId="28" fillId="0" borderId="55" xfId="25" applyFont="1" applyBorder="1" applyAlignment="1">
      <alignment horizontal="left" vertical="center"/>
    </xf>
    <xf numFmtId="0" fontId="28" fillId="0" borderId="66" xfId="25" applyFont="1" applyBorder="1" applyAlignment="1">
      <alignment horizontal="left" vertical="center"/>
    </xf>
    <xf numFmtId="0" fontId="26" fillId="0" borderId="61" xfId="25" applyFont="1" applyBorder="1" applyAlignment="1">
      <alignment horizontal="left" vertical="center"/>
    </xf>
    <xf numFmtId="0" fontId="26" fillId="0" borderId="57" xfId="25" applyFont="1" applyBorder="1" applyAlignment="1">
      <alignment horizontal="left" vertical="center"/>
    </xf>
    <xf numFmtId="0" fontId="26" fillId="0" borderId="67" xfId="25" applyFont="1" applyBorder="1" applyAlignment="1">
      <alignment horizontal="left" vertical="center"/>
    </xf>
    <xf numFmtId="0" fontId="28" fillId="0" borderId="49" xfId="25" applyFont="1" applyBorder="1" applyAlignment="1">
      <alignment horizontal="left" vertical="center"/>
    </xf>
    <xf numFmtId="0" fontId="28" fillId="0" borderId="50" xfId="25" applyFont="1" applyBorder="1" applyAlignment="1">
      <alignment horizontal="left" vertical="center"/>
    </xf>
    <xf numFmtId="0" fontId="28" fillId="0" borderId="51" xfId="25" applyFont="1" applyBorder="1" applyAlignment="1">
      <alignment horizontal="left" vertical="center"/>
    </xf>
    <xf numFmtId="0" fontId="26" fillId="0" borderId="14" xfId="25" applyFont="1" applyBorder="1" applyAlignment="1">
      <alignment horizontal="center" vertical="center"/>
    </xf>
    <xf numFmtId="0" fontId="28" fillId="0" borderId="61" xfId="25" applyFont="1" applyBorder="1" applyAlignment="1">
      <alignment horizontal="left" vertical="center"/>
    </xf>
    <xf numFmtId="0" fontId="28" fillId="0" borderId="57" xfId="25" applyFont="1" applyBorder="1" applyAlignment="1">
      <alignment horizontal="left" vertical="center"/>
    </xf>
    <xf numFmtId="0" fontId="28" fillId="0" borderId="67" xfId="25" applyFont="1" applyBorder="1" applyAlignment="1">
      <alignment horizontal="left" vertical="center"/>
    </xf>
    <xf numFmtId="0" fontId="26" fillId="0" borderId="34" xfId="25" applyFont="1" applyBorder="1" applyAlignment="1">
      <alignment horizontal="center" vertical="center"/>
    </xf>
    <xf numFmtId="0" fontId="26" fillId="0" borderId="43" xfId="25" applyFont="1" applyBorder="1" applyAlignment="1">
      <alignment horizontal="center" vertical="center"/>
    </xf>
    <xf numFmtId="0" fontId="26" fillId="0" borderId="44" xfId="25" applyFont="1" applyBorder="1" applyAlignment="1">
      <alignment horizontal="center" vertical="center"/>
    </xf>
    <xf numFmtId="0" fontId="26" fillId="0" borderId="14" xfId="25" applyFont="1" applyBorder="1" applyAlignment="1">
      <alignment horizontal="left" vertical="center"/>
    </xf>
    <xf numFmtId="0" fontId="26" fillId="0" borderId="11" xfId="25" applyFont="1" applyBorder="1" applyAlignment="1">
      <alignment horizontal="left" vertical="center"/>
    </xf>
    <xf numFmtId="0" fontId="26" fillId="0" borderId="12" xfId="25" applyFont="1" applyBorder="1" applyAlignment="1">
      <alignment horizontal="left" vertical="center"/>
    </xf>
    <xf numFmtId="0" fontId="20" fillId="0" borderId="34" xfId="25" applyFont="1" applyBorder="1" applyAlignment="1">
      <alignment horizontal="center" vertical="center"/>
    </xf>
    <xf numFmtId="0" fontId="20" fillId="0" borderId="43" xfId="25" applyFont="1" applyBorder="1" applyAlignment="1">
      <alignment horizontal="center" vertical="center"/>
    </xf>
    <xf numFmtId="0" fontId="20" fillId="0" borderId="44" xfId="25" applyFont="1" applyBorder="1" applyAlignment="1">
      <alignment horizontal="center" vertical="center"/>
    </xf>
    <xf numFmtId="0" fontId="26" fillId="0" borderId="0" xfId="25" applyFont="1" applyBorder="1" applyAlignment="1">
      <alignment horizontal="center" vertical="center"/>
    </xf>
    <xf numFmtId="0" fontId="26" fillId="0" borderId="10" xfId="25" applyFont="1" applyBorder="1" applyAlignment="1">
      <alignment horizontal="left" vertical="center"/>
    </xf>
  </cellXfs>
  <cellStyles count="29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Komma" xfId="26" builtinId="3"/>
    <cellStyle name="Komma 2" xfId="28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25"/>
    <cellStyle name="Standard 3" xfId="27"/>
    <cellStyle name="Überschrift" xfId="17" builtinId="15" customBuiltin="1"/>
    <cellStyle name="Überschrift 1" xfId="18" builtinId="16" customBuiltin="1"/>
    <cellStyle name="Überschrift 2" xfId="19" builtinId="17" customBuiltin="1"/>
    <cellStyle name="Überschrift 3" xfId="20" builtinId="18" customBuiltin="1"/>
    <cellStyle name="Überschrift 4" xfId="21" builtinId="19" customBuiltin="1"/>
    <cellStyle name="Verknüpfte Zelle" xfId="22" builtinId="24" customBuiltin="1"/>
    <cellStyle name="Warnender Text" xfId="23" builtinId="11" customBuiltin="1"/>
    <cellStyle name="Zelle überprüfen" xfId="24" builtinId="23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"/>
  <sheetViews>
    <sheetView showZeros="0" tabSelected="1" view="pageLayout" topLeftCell="A16" zoomScaleNormal="100" workbookViewId="0">
      <selection activeCell="I4" sqref="I4:K4"/>
    </sheetView>
  </sheetViews>
  <sheetFormatPr baseColWidth="10" defaultColWidth="11" defaultRowHeight="15.75" outlineLevelCol="1" x14ac:dyDescent="0.25"/>
  <cols>
    <col min="1" max="1" width="2.5" style="55" customWidth="1"/>
    <col min="2" max="2" width="2.375" style="55" customWidth="1"/>
    <col min="3" max="3" width="36.75" style="55" customWidth="1"/>
    <col min="4" max="4" width="17.875" style="55" bestFit="1" customWidth="1"/>
    <col min="5" max="5" width="18.5" style="190" customWidth="1"/>
    <col min="6" max="7" width="16.75" style="55" bestFit="1" customWidth="1"/>
    <col min="8" max="8" width="7.375" style="55" bestFit="1" customWidth="1"/>
    <col min="9" max="10" width="14.875" style="191" bestFit="1" customWidth="1" outlineLevel="1"/>
    <col min="11" max="11" width="14.875" style="55" bestFit="1" customWidth="1" outlineLevel="1"/>
    <col min="12" max="16384" width="11" style="55"/>
  </cols>
  <sheetData>
    <row r="1" spans="1:11" ht="55.5" customHeight="1" thickBot="1" x14ac:dyDescent="0.3">
      <c r="C1" s="234" t="s">
        <v>41</v>
      </c>
      <c r="D1" s="234"/>
      <c r="E1" s="234"/>
      <c r="F1" s="234"/>
      <c r="G1" s="234"/>
      <c r="H1" s="234"/>
      <c r="I1" s="234"/>
      <c r="J1" s="234"/>
      <c r="K1" s="234"/>
    </row>
    <row r="2" spans="1:11" s="56" customFormat="1" ht="18.75" x14ac:dyDescent="0.25">
      <c r="C2" s="235" t="s">
        <v>85</v>
      </c>
      <c r="D2" s="236"/>
      <c r="E2" s="236"/>
      <c r="F2" s="236"/>
      <c r="G2" s="236"/>
      <c r="H2" s="236"/>
      <c r="I2" s="236"/>
      <c r="J2" s="236"/>
      <c r="K2" s="237"/>
    </row>
    <row r="3" spans="1:11" s="56" customFormat="1" ht="19.5" thickBot="1" x14ac:dyDescent="0.3">
      <c r="C3" s="238" t="s">
        <v>42</v>
      </c>
      <c r="D3" s="239"/>
      <c r="E3" s="239"/>
      <c r="F3" s="239"/>
      <c r="G3" s="239"/>
      <c r="H3" s="239"/>
      <c r="I3" s="239"/>
      <c r="J3" s="239"/>
      <c r="K3" s="240"/>
    </row>
    <row r="4" spans="1:11" s="57" customFormat="1" ht="17.25" customHeight="1" thickBot="1" x14ac:dyDescent="0.3">
      <c r="C4" s="58"/>
      <c r="D4" s="59"/>
      <c r="E4" s="58"/>
      <c r="F4" s="60"/>
      <c r="G4" s="58"/>
      <c r="H4" s="58"/>
      <c r="I4" s="249" t="s">
        <v>95</v>
      </c>
      <c r="J4" s="250"/>
      <c r="K4" s="251"/>
    </row>
    <row r="5" spans="1:11" s="57" customFormat="1" ht="24.75" customHeight="1" thickBot="1" x14ac:dyDescent="0.3">
      <c r="C5" s="58"/>
      <c r="D5" s="241" t="s">
        <v>87</v>
      </c>
      <c r="E5" s="242"/>
      <c r="F5" s="242"/>
      <c r="G5" s="242"/>
      <c r="H5" s="243"/>
      <c r="I5" s="61" t="s">
        <v>88</v>
      </c>
      <c r="J5" s="244" t="s">
        <v>89</v>
      </c>
      <c r="K5" s="243"/>
    </row>
    <row r="6" spans="1:11" s="56" customFormat="1" ht="63.75" thickBot="1" x14ac:dyDescent="0.3">
      <c r="C6" s="62" t="s">
        <v>11</v>
      </c>
      <c r="D6" s="63" t="s">
        <v>79</v>
      </c>
      <c r="E6" s="64" t="s">
        <v>107</v>
      </c>
      <c r="F6" s="65" t="s">
        <v>80</v>
      </c>
      <c r="G6" s="66" t="s">
        <v>108</v>
      </c>
      <c r="H6" s="67" t="s">
        <v>0</v>
      </c>
      <c r="I6" s="67" t="s">
        <v>13</v>
      </c>
      <c r="J6" s="68" t="s">
        <v>23</v>
      </c>
      <c r="K6" s="69" t="s">
        <v>20</v>
      </c>
    </row>
    <row r="7" spans="1:11" s="56" customFormat="1" ht="14.25" customHeight="1" x14ac:dyDescent="0.25">
      <c r="C7" s="70"/>
      <c r="D7" s="70"/>
      <c r="E7" s="71"/>
      <c r="F7" s="72"/>
      <c r="G7" s="72"/>
      <c r="H7" s="72"/>
      <c r="I7" s="73"/>
      <c r="J7" s="73"/>
      <c r="K7" s="73"/>
    </row>
    <row r="8" spans="1:11" s="74" customFormat="1" ht="15" customHeight="1" thickBot="1" x14ac:dyDescent="0.3">
      <c r="B8" s="75"/>
      <c r="C8" s="76" t="s">
        <v>14</v>
      </c>
      <c r="D8" s="76"/>
      <c r="E8" s="77"/>
      <c r="F8" s="76"/>
      <c r="G8" s="76"/>
      <c r="H8" s="76"/>
      <c r="I8" s="78"/>
      <c r="J8" s="78"/>
      <c r="K8" s="79"/>
    </row>
    <row r="9" spans="1:11" s="56" customFormat="1" ht="15" customHeight="1" x14ac:dyDescent="0.25">
      <c r="A9" s="228" t="s">
        <v>43</v>
      </c>
      <c r="B9" s="229" t="s">
        <v>44</v>
      </c>
      <c r="C9" s="80" t="s">
        <v>72</v>
      </c>
      <c r="D9" s="81"/>
      <c r="E9" s="82"/>
      <c r="F9" s="83"/>
      <c r="G9" s="84"/>
      <c r="H9" s="192" t="e">
        <f>G9/E9</f>
        <v>#DIV/0!</v>
      </c>
      <c r="I9" s="193">
        <f>'sachliche Belegsprüfung'!C19</f>
        <v>0</v>
      </c>
      <c r="J9" s="194">
        <f>'rechnerische Belegsprüfung'!C17</f>
        <v>0</v>
      </c>
      <c r="K9" s="195">
        <f>I9-J9</f>
        <v>0</v>
      </c>
    </row>
    <row r="10" spans="1:11" s="56" customFormat="1" ht="15" customHeight="1" x14ac:dyDescent="0.25">
      <c r="A10" s="228"/>
      <c r="B10" s="230"/>
      <c r="C10" s="85" t="s">
        <v>73</v>
      </c>
      <c r="D10" s="86"/>
      <c r="E10" s="87"/>
      <c r="F10" s="88"/>
      <c r="G10" s="89"/>
      <c r="H10" s="196" t="e">
        <f t="shared" ref="H10:H12" si="0">G10/E10</f>
        <v>#DIV/0!</v>
      </c>
      <c r="I10" s="197">
        <f>'sachliche Belegsprüfung'!C30</f>
        <v>0</v>
      </c>
      <c r="J10" s="198">
        <f>'rechnerische Belegsprüfung'!C26</f>
        <v>0</v>
      </c>
      <c r="K10" s="199">
        <f t="shared" ref="K10:K13" si="1">I10-J10</f>
        <v>0</v>
      </c>
    </row>
    <row r="11" spans="1:11" s="56" customFormat="1" ht="15" customHeight="1" x14ac:dyDescent="0.25">
      <c r="A11" s="228"/>
      <c r="B11" s="230"/>
      <c r="C11" s="85" t="s">
        <v>74</v>
      </c>
      <c r="D11" s="86"/>
      <c r="E11" s="87"/>
      <c r="F11" s="88"/>
      <c r="G11" s="89"/>
      <c r="H11" s="196" t="e">
        <f t="shared" si="0"/>
        <v>#DIV/0!</v>
      </c>
      <c r="I11" s="197">
        <f>'sachliche Belegsprüfung'!C41</f>
        <v>0</v>
      </c>
      <c r="J11" s="198">
        <f>'rechnerische Belegsprüfung'!C35</f>
        <v>0</v>
      </c>
      <c r="K11" s="199">
        <f t="shared" si="1"/>
        <v>0</v>
      </c>
    </row>
    <row r="12" spans="1:11" s="56" customFormat="1" ht="15" customHeight="1" x14ac:dyDescent="0.25">
      <c r="A12" s="228"/>
      <c r="B12" s="230"/>
      <c r="C12" s="85" t="s">
        <v>75</v>
      </c>
      <c r="D12" s="86"/>
      <c r="E12" s="87"/>
      <c r="F12" s="88"/>
      <c r="G12" s="89"/>
      <c r="H12" s="196" t="e">
        <f t="shared" si="0"/>
        <v>#DIV/0!</v>
      </c>
      <c r="I12" s="197">
        <f>'sachliche Belegsprüfung'!C52</f>
        <v>0</v>
      </c>
      <c r="J12" s="198">
        <f>'rechnerische Belegsprüfung'!C44</f>
        <v>0</v>
      </c>
      <c r="K12" s="199">
        <f t="shared" si="1"/>
        <v>0</v>
      </c>
    </row>
    <row r="13" spans="1:11" s="56" customFormat="1" x14ac:dyDescent="0.25">
      <c r="A13" s="228"/>
      <c r="B13" s="230"/>
      <c r="C13" s="85" t="s">
        <v>76</v>
      </c>
      <c r="D13" s="90"/>
      <c r="E13" s="91"/>
      <c r="F13" s="92"/>
      <c r="G13" s="93"/>
      <c r="H13" s="196" t="e">
        <f t="shared" ref="H13:H14" si="2">G13/E13</f>
        <v>#DIV/0!</v>
      </c>
      <c r="I13" s="200">
        <f>'sachliche Belegsprüfung'!C63</f>
        <v>0</v>
      </c>
      <c r="J13" s="201">
        <f>'rechnerische Belegsprüfung'!C53</f>
        <v>0</v>
      </c>
      <c r="K13" s="199">
        <f t="shared" si="1"/>
        <v>0</v>
      </c>
    </row>
    <row r="14" spans="1:11" s="56" customFormat="1" ht="15" customHeight="1" thickBot="1" x14ac:dyDescent="0.3">
      <c r="A14" s="228"/>
      <c r="B14" s="231"/>
      <c r="C14" s="94" t="s">
        <v>77</v>
      </c>
      <c r="D14" s="95"/>
      <c r="E14" s="96"/>
      <c r="F14" s="97"/>
      <c r="G14" s="98"/>
      <c r="H14" s="202" t="e">
        <f t="shared" si="2"/>
        <v>#DIV/0!</v>
      </c>
      <c r="I14" s="203">
        <f>'sachliche Belegsprüfung'!C74</f>
        <v>0</v>
      </c>
      <c r="J14" s="204">
        <f>'rechnerische Belegsprüfung'!C62</f>
        <v>0</v>
      </c>
      <c r="K14" s="205">
        <f>I14-J14</f>
        <v>0</v>
      </c>
    </row>
    <row r="15" spans="1:11" s="99" customFormat="1" ht="16.5" thickBot="1" x14ac:dyDescent="0.3">
      <c r="C15" s="100" t="s">
        <v>1</v>
      </c>
      <c r="D15" s="101">
        <f>SUM(D9:D14)</f>
        <v>0</v>
      </c>
      <c r="E15" s="102">
        <f>SUM(E9:E14)</f>
        <v>0</v>
      </c>
      <c r="F15" s="103">
        <f>SUM(F9:F14)</f>
        <v>0</v>
      </c>
      <c r="G15" s="104">
        <f>SUM(G9:G14)</f>
        <v>0</v>
      </c>
      <c r="H15" s="206"/>
      <c r="I15" s="207">
        <f>SUM(I9:I14)</f>
        <v>0</v>
      </c>
      <c r="J15" s="208">
        <f t="shared" ref="J15" si="3">SUM(J9:J14)</f>
        <v>0</v>
      </c>
      <c r="K15" s="209">
        <f t="shared" ref="K15" si="4">I15-J15</f>
        <v>0</v>
      </c>
    </row>
    <row r="16" spans="1:11" s="56" customFormat="1" x14ac:dyDescent="0.25">
      <c r="C16" s="107"/>
      <c r="D16" s="108"/>
      <c r="E16" s="109"/>
      <c r="F16" s="110"/>
      <c r="G16" s="110"/>
      <c r="H16" s="210"/>
      <c r="I16" s="211"/>
      <c r="J16" s="211"/>
      <c r="K16" s="212"/>
    </row>
    <row r="17" spans="1:12" s="74" customFormat="1" ht="16.5" customHeight="1" thickBot="1" x14ac:dyDescent="0.3">
      <c r="B17" s="112"/>
      <c r="C17" s="113" t="s">
        <v>15</v>
      </c>
      <c r="D17" s="114"/>
      <c r="E17" s="115"/>
      <c r="F17" s="116"/>
      <c r="G17" s="116"/>
      <c r="H17" s="210"/>
      <c r="I17" s="213"/>
      <c r="J17" s="213"/>
      <c r="K17" s="212"/>
    </row>
    <row r="18" spans="1:12" s="56" customFormat="1" ht="15" customHeight="1" x14ac:dyDescent="0.25">
      <c r="A18" s="232" t="s">
        <v>43</v>
      </c>
      <c r="B18" s="118" t="s">
        <v>45</v>
      </c>
      <c r="C18" s="119" t="s">
        <v>18</v>
      </c>
      <c r="D18" s="120"/>
      <c r="E18" s="82"/>
      <c r="F18" s="83"/>
      <c r="G18" s="82"/>
      <c r="H18" s="214" t="e">
        <f>G18/E18</f>
        <v>#DIV/0!</v>
      </c>
      <c r="I18" s="194">
        <f>'sachliche Belegsprüfung'!C95</f>
        <v>0</v>
      </c>
      <c r="J18" s="215">
        <f>'rechnerische Belegsprüfung'!C83</f>
        <v>0</v>
      </c>
      <c r="K18" s="195">
        <f>I18-J18</f>
        <v>0</v>
      </c>
    </row>
    <row r="19" spans="1:12" s="56" customFormat="1" x14ac:dyDescent="0.25">
      <c r="A19" s="232"/>
      <c r="B19" s="121" t="s">
        <v>46</v>
      </c>
      <c r="C19" s="122" t="s">
        <v>71</v>
      </c>
      <c r="D19" s="123"/>
      <c r="E19" s="87"/>
      <c r="F19" s="88"/>
      <c r="G19" s="87"/>
      <c r="H19" s="216" t="e">
        <f t="shared" ref="H19:H31" si="5">G19/E19</f>
        <v>#DIV/0!</v>
      </c>
      <c r="I19" s="201">
        <f>'sachliche Belegsprüfung'!C106</f>
        <v>0</v>
      </c>
      <c r="J19" s="217">
        <f>'rechnerische Belegsprüfung'!C91</f>
        <v>0</v>
      </c>
      <c r="K19" s="199">
        <f t="shared" ref="K19:K34" si="6">I19-J19</f>
        <v>0</v>
      </c>
    </row>
    <row r="20" spans="1:12" s="56" customFormat="1" x14ac:dyDescent="0.25">
      <c r="A20" s="232"/>
      <c r="B20" s="121" t="s">
        <v>47</v>
      </c>
      <c r="C20" s="122" t="s">
        <v>96</v>
      </c>
      <c r="D20" s="124"/>
      <c r="E20" s="91"/>
      <c r="F20" s="92"/>
      <c r="G20" s="91"/>
      <c r="H20" s="216" t="e">
        <f t="shared" si="5"/>
        <v>#DIV/0!</v>
      </c>
      <c r="I20" s="201">
        <f>'sachliche Belegsprüfung'!C117</f>
        <v>0</v>
      </c>
      <c r="J20" s="217">
        <f>'rechnerische Belegsprüfung'!C99</f>
        <v>0</v>
      </c>
      <c r="K20" s="199">
        <f t="shared" si="6"/>
        <v>0</v>
      </c>
      <c r="L20" s="125"/>
    </row>
    <row r="21" spans="1:12" s="56" customFormat="1" x14ac:dyDescent="0.25">
      <c r="A21" s="232"/>
      <c r="B21" s="121" t="s">
        <v>48</v>
      </c>
      <c r="C21" s="122" t="s">
        <v>106</v>
      </c>
      <c r="D21" s="124"/>
      <c r="E21" s="126"/>
      <c r="F21" s="127"/>
      <c r="G21" s="126"/>
      <c r="H21" s="216" t="e">
        <f t="shared" si="5"/>
        <v>#DIV/0!</v>
      </c>
      <c r="I21" s="201">
        <f>'sachliche Belegsprüfung'!C128</f>
        <v>0</v>
      </c>
      <c r="J21" s="217">
        <f>'rechnerische Belegsprüfung'!C107</f>
        <v>0</v>
      </c>
      <c r="K21" s="199">
        <f t="shared" si="6"/>
        <v>0</v>
      </c>
    </row>
    <row r="22" spans="1:12" s="56" customFormat="1" x14ac:dyDescent="0.25">
      <c r="A22" s="232"/>
      <c r="B22" s="121" t="s">
        <v>49</v>
      </c>
      <c r="C22" s="122" t="s">
        <v>3</v>
      </c>
      <c r="D22" s="124"/>
      <c r="E22" s="91"/>
      <c r="F22" s="92"/>
      <c r="G22" s="91"/>
      <c r="H22" s="216" t="e">
        <f t="shared" si="5"/>
        <v>#DIV/0!</v>
      </c>
      <c r="I22" s="201">
        <f>'sachliche Belegsprüfung'!C139</f>
        <v>0</v>
      </c>
      <c r="J22" s="217">
        <f>'rechnerische Belegsprüfung'!C115</f>
        <v>0</v>
      </c>
      <c r="K22" s="199">
        <f t="shared" si="6"/>
        <v>0</v>
      </c>
    </row>
    <row r="23" spans="1:12" s="56" customFormat="1" x14ac:dyDescent="0.25">
      <c r="A23" s="232"/>
      <c r="B23" s="121" t="s">
        <v>50</v>
      </c>
      <c r="C23" s="122" t="s">
        <v>97</v>
      </c>
      <c r="D23" s="124"/>
      <c r="E23" s="91"/>
      <c r="F23" s="92"/>
      <c r="G23" s="91"/>
      <c r="H23" s="216" t="e">
        <f t="shared" si="5"/>
        <v>#DIV/0!</v>
      </c>
      <c r="I23" s="201">
        <f>'sachliche Belegsprüfung'!C150</f>
        <v>0</v>
      </c>
      <c r="J23" s="217">
        <f>'rechnerische Belegsprüfung'!C123</f>
        <v>0</v>
      </c>
      <c r="K23" s="199">
        <f t="shared" si="6"/>
        <v>0</v>
      </c>
    </row>
    <row r="24" spans="1:12" s="56" customFormat="1" x14ac:dyDescent="0.25">
      <c r="A24" s="232"/>
      <c r="B24" s="121" t="s">
        <v>51</v>
      </c>
      <c r="C24" s="122" t="s">
        <v>98</v>
      </c>
      <c r="D24" s="124"/>
      <c r="E24" s="91"/>
      <c r="F24" s="92"/>
      <c r="G24" s="91"/>
      <c r="H24" s="216" t="e">
        <f t="shared" si="5"/>
        <v>#DIV/0!</v>
      </c>
      <c r="I24" s="201">
        <f>'sachliche Belegsprüfung'!C161</f>
        <v>0</v>
      </c>
      <c r="J24" s="217">
        <f>'rechnerische Belegsprüfung'!C131</f>
        <v>0</v>
      </c>
      <c r="K24" s="199">
        <f t="shared" si="6"/>
        <v>0</v>
      </c>
    </row>
    <row r="25" spans="1:12" s="56" customFormat="1" x14ac:dyDescent="0.25">
      <c r="A25" s="232"/>
      <c r="B25" s="121" t="s">
        <v>52</v>
      </c>
      <c r="C25" s="122" t="s">
        <v>99</v>
      </c>
      <c r="D25" s="124"/>
      <c r="E25" s="91"/>
      <c r="F25" s="92"/>
      <c r="G25" s="91"/>
      <c r="H25" s="216" t="e">
        <f t="shared" si="5"/>
        <v>#DIV/0!</v>
      </c>
      <c r="I25" s="201">
        <f>'sachliche Belegsprüfung'!C172</f>
        <v>0</v>
      </c>
      <c r="J25" s="217">
        <f>'rechnerische Belegsprüfung'!C139</f>
        <v>0</v>
      </c>
      <c r="K25" s="199">
        <f t="shared" si="6"/>
        <v>0</v>
      </c>
    </row>
    <row r="26" spans="1:12" s="56" customFormat="1" x14ac:dyDescent="0.25">
      <c r="A26" s="232"/>
      <c r="B26" s="121" t="s">
        <v>53</v>
      </c>
      <c r="C26" s="122" t="s">
        <v>100</v>
      </c>
      <c r="D26" s="124"/>
      <c r="E26" s="91"/>
      <c r="F26" s="92"/>
      <c r="G26" s="91"/>
      <c r="H26" s="216" t="e">
        <f t="shared" si="5"/>
        <v>#DIV/0!</v>
      </c>
      <c r="I26" s="201">
        <f>'sachliche Belegsprüfung'!C183</f>
        <v>0</v>
      </c>
      <c r="J26" s="217">
        <f>'rechnerische Belegsprüfung'!C147</f>
        <v>0</v>
      </c>
      <c r="K26" s="199">
        <f t="shared" si="6"/>
        <v>0</v>
      </c>
    </row>
    <row r="27" spans="1:12" s="56" customFormat="1" x14ac:dyDescent="0.25">
      <c r="A27" s="232"/>
      <c r="B27" s="121" t="s">
        <v>54</v>
      </c>
      <c r="C27" s="122" t="s">
        <v>7</v>
      </c>
      <c r="D27" s="124"/>
      <c r="E27" s="91"/>
      <c r="F27" s="92"/>
      <c r="G27" s="91"/>
      <c r="H27" s="216" t="e">
        <f t="shared" si="5"/>
        <v>#DIV/0!</v>
      </c>
      <c r="I27" s="201">
        <f>'sachliche Belegsprüfung'!C194</f>
        <v>0</v>
      </c>
      <c r="J27" s="217">
        <f>'rechnerische Belegsprüfung'!C155</f>
        <v>0</v>
      </c>
      <c r="K27" s="199">
        <f t="shared" si="6"/>
        <v>0</v>
      </c>
      <c r="L27" s="125"/>
    </row>
    <row r="28" spans="1:12" s="56" customFormat="1" x14ac:dyDescent="0.25">
      <c r="A28" s="232"/>
      <c r="B28" s="121" t="s">
        <v>55</v>
      </c>
      <c r="C28" s="122" t="s">
        <v>101</v>
      </c>
      <c r="D28" s="124"/>
      <c r="E28" s="91"/>
      <c r="F28" s="92"/>
      <c r="G28" s="91"/>
      <c r="H28" s="216" t="e">
        <f t="shared" si="5"/>
        <v>#DIV/0!</v>
      </c>
      <c r="I28" s="201">
        <f>'sachliche Belegsprüfung'!C205</f>
        <v>0</v>
      </c>
      <c r="J28" s="217">
        <f>'rechnerische Belegsprüfung'!C163</f>
        <v>0</v>
      </c>
      <c r="K28" s="199">
        <f t="shared" si="6"/>
        <v>0</v>
      </c>
    </row>
    <row r="29" spans="1:12" s="56" customFormat="1" x14ac:dyDescent="0.25">
      <c r="A29" s="232"/>
      <c r="B29" s="121" t="s">
        <v>56</v>
      </c>
      <c r="C29" s="122" t="s">
        <v>102</v>
      </c>
      <c r="D29" s="124"/>
      <c r="E29" s="91"/>
      <c r="F29" s="92"/>
      <c r="G29" s="91"/>
      <c r="H29" s="216" t="e">
        <f t="shared" si="5"/>
        <v>#DIV/0!</v>
      </c>
      <c r="I29" s="201">
        <f>'sachliche Belegsprüfung'!C216</f>
        <v>0</v>
      </c>
      <c r="J29" s="217">
        <f>'rechnerische Belegsprüfung'!C171</f>
        <v>0</v>
      </c>
      <c r="K29" s="199">
        <f t="shared" si="6"/>
        <v>0</v>
      </c>
    </row>
    <row r="30" spans="1:12" s="56" customFormat="1" x14ac:dyDescent="0.25">
      <c r="A30" s="232"/>
      <c r="B30" s="121" t="s">
        <v>57</v>
      </c>
      <c r="C30" s="122" t="s">
        <v>103</v>
      </c>
      <c r="D30" s="124"/>
      <c r="E30" s="91"/>
      <c r="F30" s="92"/>
      <c r="G30" s="91"/>
      <c r="H30" s="216" t="e">
        <f t="shared" si="5"/>
        <v>#DIV/0!</v>
      </c>
      <c r="I30" s="201">
        <f>'sachliche Belegsprüfung'!C227</f>
        <v>0</v>
      </c>
      <c r="J30" s="217">
        <f>'rechnerische Belegsprüfung'!C179</f>
        <v>0</v>
      </c>
      <c r="K30" s="199">
        <f t="shared" si="6"/>
        <v>0</v>
      </c>
    </row>
    <row r="31" spans="1:12" s="56" customFormat="1" x14ac:dyDescent="0.25">
      <c r="A31" s="232"/>
      <c r="B31" s="121" t="s">
        <v>58</v>
      </c>
      <c r="C31" s="122" t="s">
        <v>105</v>
      </c>
      <c r="D31" s="124"/>
      <c r="E31" s="91"/>
      <c r="F31" s="92"/>
      <c r="G31" s="91"/>
      <c r="H31" s="216" t="e">
        <f t="shared" si="5"/>
        <v>#DIV/0!</v>
      </c>
      <c r="I31" s="201">
        <f>'sachliche Belegsprüfung'!C238</f>
        <v>0</v>
      </c>
      <c r="J31" s="217">
        <f>'rechnerische Belegsprüfung'!C187</f>
        <v>0</v>
      </c>
      <c r="K31" s="199">
        <f t="shared" si="6"/>
        <v>0</v>
      </c>
    </row>
    <row r="32" spans="1:12" s="56" customFormat="1" x14ac:dyDescent="0.25">
      <c r="A32" s="232"/>
      <c r="B32" s="121" t="s">
        <v>59</v>
      </c>
      <c r="C32" s="122" t="s">
        <v>22</v>
      </c>
      <c r="D32" s="128"/>
      <c r="E32" s="129"/>
      <c r="F32" s="130"/>
      <c r="G32" s="129"/>
      <c r="H32" s="216" t="e">
        <f>G32/E32</f>
        <v>#DIV/0!</v>
      </c>
      <c r="I32" s="201">
        <f>'sachliche Belegsprüfung'!C249</f>
        <v>0</v>
      </c>
      <c r="J32" s="217">
        <f>'rechnerische Belegsprüfung'!C195</f>
        <v>0</v>
      </c>
      <c r="K32" s="199">
        <f t="shared" si="6"/>
        <v>0</v>
      </c>
    </row>
    <row r="33" spans="1:12" s="56" customFormat="1" ht="16.5" thickBot="1" x14ac:dyDescent="0.3">
      <c r="A33" s="232"/>
      <c r="B33" s="131" t="s">
        <v>78</v>
      </c>
      <c r="C33" s="132" t="s">
        <v>104</v>
      </c>
      <c r="D33" s="133"/>
      <c r="E33" s="134"/>
      <c r="F33" s="97"/>
      <c r="G33" s="134"/>
      <c r="H33" s="218"/>
      <c r="I33" s="219"/>
      <c r="J33" s="220"/>
      <c r="K33" s="221"/>
    </row>
    <row r="34" spans="1:12" s="74" customFormat="1" ht="16.5" thickBot="1" x14ac:dyDescent="0.3">
      <c r="C34" s="100" t="s">
        <v>1</v>
      </c>
      <c r="D34" s="135">
        <f t="shared" ref="D34:F34" si="7">SUM(D18:D33)</f>
        <v>0</v>
      </c>
      <c r="E34" s="106">
        <f t="shared" si="7"/>
        <v>0</v>
      </c>
      <c r="F34" s="105">
        <f t="shared" si="7"/>
        <v>0</v>
      </c>
      <c r="G34" s="136">
        <f>SUM(G18:G33)</f>
        <v>0</v>
      </c>
      <c r="H34" s="222"/>
      <c r="I34" s="223">
        <f>SUM(I18:I32)</f>
        <v>0</v>
      </c>
      <c r="J34" s="224">
        <f>SUM(J18:J32)</f>
        <v>0</v>
      </c>
      <c r="K34" s="209">
        <f t="shared" si="6"/>
        <v>0</v>
      </c>
    </row>
    <row r="35" spans="1:12" s="56" customFormat="1" x14ac:dyDescent="0.25">
      <c r="D35" s="125"/>
      <c r="E35" s="109"/>
      <c r="F35" s="110"/>
      <c r="G35" s="110"/>
      <c r="H35" s="210"/>
      <c r="I35" s="225"/>
      <c r="J35" s="225"/>
      <c r="K35" s="212"/>
    </row>
    <row r="36" spans="1:12" s="74" customFormat="1" ht="16.5" thickBot="1" x14ac:dyDescent="0.3">
      <c r="C36" s="99" t="s">
        <v>19</v>
      </c>
      <c r="D36" s="138"/>
      <c r="E36" s="115"/>
      <c r="F36" s="116"/>
      <c r="G36" s="116"/>
      <c r="H36" s="210"/>
      <c r="I36" s="213"/>
      <c r="J36" s="213"/>
      <c r="K36" s="212"/>
    </row>
    <row r="37" spans="1:12" s="74" customFormat="1" ht="16.5" thickBot="1" x14ac:dyDescent="0.3">
      <c r="C37" s="100" t="s">
        <v>1</v>
      </c>
      <c r="D37" s="135">
        <f t="shared" ref="D37:J37" si="8">D15+D34</f>
        <v>0</v>
      </c>
      <c r="E37" s="106">
        <f t="shared" si="8"/>
        <v>0</v>
      </c>
      <c r="F37" s="105">
        <f t="shared" si="8"/>
        <v>0</v>
      </c>
      <c r="G37" s="139">
        <f t="shared" si="8"/>
        <v>0</v>
      </c>
      <c r="H37" s="226"/>
      <c r="I37" s="224">
        <f t="shared" si="8"/>
        <v>0</v>
      </c>
      <c r="J37" s="224">
        <f t="shared" si="8"/>
        <v>0</v>
      </c>
      <c r="K37" s="227">
        <f>K15+K34</f>
        <v>0</v>
      </c>
    </row>
    <row r="38" spans="1:12" s="99" customFormat="1" x14ac:dyDescent="0.25">
      <c r="C38" s="113"/>
      <c r="D38" s="114"/>
      <c r="E38" s="140"/>
      <c r="F38" s="140"/>
      <c r="G38" s="140"/>
      <c r="H38" s="111"/>
      <c r="I38" s="140"/>
      <c r="J38" s="140"/>
      <c r="K38" s="141"/>
    </row>
    <row r="39" spans="1:12" s="74" customFormat="1" ht="16.5" thickBot="1" x14ac:dyDescent="0.3">
      <c r="C39" s="99" t="s">
        <v>83</v>
      </c>
      <c r="D39" s="138"/>
      <c r="E39" s="115"/>
      <c r="F39" s="116"/>
      <c r="G39" s="116"/>
      <c r="H39" s="111"/>
      <c r="I39" s="117"/>
      <c r="J39" s="117"/>
      <c r="K39" s="116"/>
    </row>
    <row r="40" spans="1:12" s="99" customFormat="1" ht="16.5" thickBot="1" x14ac:dyDescent="0.3">
      <c r="C40" s="142" t="s">
        <v>90</v>
      </c>
      <c r="D40" s="143">
        <f>D37</f>
        <v>0</v>
      </c>
      <c r="E40" s="144"/>
      <c r="F40" s="145">
        <f>F37</f>
        <v>0</v>
      </c>
    </row>
    <row r="41" spans="1:12" s="56" customFormat="1" ht="63" x14ac:dyDescent="0.25">
      <c r="C41" s="146" t="s">
        <v>60</v>
      </c>
      <c r="D41" s="147"/>
      <c r="E41" s="148"/>
      <c r="F41" s="149"/>
      <c r="G41" s="150"/>
    </row>
    <row r="42" spans="1:12" s="56" customFormat="1" ht="16.5" customHeight="1" thickBot="1" x14ac:dyDescent="0.3">
      <c r="C42" s="151" t="s">
        <v>61</v>
      </c>
      <c r="D42" s="152"/>
      <c r="E42" s="153"/>
      <c r="F42" s="154"/>
      <c r="G42" s="150"/>
    </row>
    <row r="43" spans="1:12" s="99" customFormat="1" ht="16.5" customHeight="1" thickBot="1" x14ac:dyDescent="0.3">
      <c r="C43" s="142" t="s">
        <v>12</v>
      </c>
      <c r="D43" s="155">
        <f>D40-D41-D42</f>
        <v>0</v>
      </c>
      <c r="E43" s="144"/>
      <c r="F43" s="143">
        <f t="shared" ref="F43" si="9">F40-F41-F42</f>
        <v>0</v>
      </c>
      <c r="G43" s="156"/>
    </row>
    <row r="44" spans="1:12" s="99" customFormat="1" x14ac:dyDescent="0.25">
      <c r="C44" s="157"/>
      <c r="D44" s="158"/>
      <c r="E44" s="158"/>
      <c r="F44" s="159"/>
      <c r="G44" s="159"/>
      <c r="H44" s="159"/>
      <c r="I44" s="159"/>
      <c r="J44" s="160"/>
      <c r="K44" s="160"/>
      <c r="L44" s="161"/>
    </row>
    <row r="45" spans="1:12" s="99" customFormat="1" ht="16.5" thickBot="1" x14ac:dyDescent="0.3">
      <c r="C45" s="99" t="s">
        <v>84</v>
      </c>
      <c r="D45" s="158"/>
      <c r="E45" s="158"/>
      <c r="F45" s="159"/>
      <c r="G45" s="159"/>
      <c r="H45" s="159"/>
      <c r="I45" s="159"/>
      <c r="J45" s="160"/>
      <c r="K45" s="160"/>
      <c r="L45" s="161"/>
    </row>
    <row r="46" spans="1:12" s="99" customFormat="1" ht="16.5" thickBot="1" x14ac:dyDescent="0.3">
      <c r="C46" s="162" t="s">
        <v>12</v>
      </c>
      <c r="D46" s="163">
        <f>D43</f>
        <v>0</v>
      </c>
      <c r="E46" s="164"/>
      <c r="F46" s="165">
        <f>F43</f>
        <v>0</v>
      </c>
      <c r="G46" s="156"/>
    </row>
    <row r="47" spans="1:12" s="99" customFormat="1" ht="15.75" customHeight="1" x14ac:dyDescent="0.25">
      <c r="C47" s="166" t="s">
        <v>94</v>
      </c>
      <c r="D47" s="167"/>
      <c r="E47" s="164"/>
      <c r="F47" s="168"/>
      <c r="G47" s="156"/>
    </row>
    <row r="48" spans="1:12" s="99" customFormat="1" ht="15.75" customHeight="1" x14ac:dyDescent="0.25">
      <c r="C48" s="169" t="s">
        <v>91</v>
      </c>
      <c r="D48" s="170"/>
      <c r="E48" s="171"/>
      <c r="F48" s="172"/>
      <c r="G48" s="156"/>
    </row>
    <row r="49" spans="3:11" s="56" customFormat="1" ht="15.75" customHeight="1" x14ac:dyDescent="0.25">
      <c r="C49" s="173" t="s">
        <v>92</v>
      </c>
      <c r="D49" s="174"/>
      <c r="E49" s="175"/>
      <c r="F49" s="176"/>
    </row>
    <row r="50" spans="3:11" s="56" customFormat="1" ht="16.5" customHeight="1" thickBot="1" x14ac:dyDescent="0.3">
      <c r="C50" s="177" t="s">
        <v>81</v>
      </c>
      <c r="D50" s="178"/>
      <c r="E50" s="175"/>
      <c r="F50" s="179"/>
    </row>
    <row r="51" spans="3:11" s="99" customFormat="1" ht="16.5" customHeight="1" thickBot="1" x14ac:dyDescent="0.3">
      <c r="C51" s="180" t="s">
        <v>82</v>
      </c>
      <c r="D51" s="181">
        <f>D46-D47-D48-D49-D50</f>
        <v>0</v>
      </c>
      <c r="E51" s="182"/>
      <c r="F51" s="137">
        <f>F46-F47-F48-F49-F50</f>
        <v>0</v>
      </c>
      <c r="G51" s="156"/>
    </row>
    <row r="52" spans="3:11" s="56" customFormat="1" x14ac:dyDescent="0.25">
      <c r="E52" s="125"/>
      <c r="I52" s="183"/>
      <c r="J52" s="183"/>
      <c r="K52" s="184"/>
    </row>
    <row r="53" spans="3:11" s="56" customFormat="1" ht="65.25" customHeight="1" x14ac:dyDescent="0.25">
      <c r="C53" s="245" t="s">
        <v>86</v>
      </c>
      <c r="D53" s="245"/>
      <c r="E53" s="245"/>
      <c r="F53" s="245"/>
      <c r="G53" s="245"/>
      <c r="H53" s="245"/>
      <c r="I53" s="245"/>
      <c r="J53" s="245"/>
      <c r="K53" s="245"/>
    </row>
    <row r="54" spans="3:11" s="56" customFormat="1" ht="15" customHeight="1" x14ac:dyDescent="0.25">
      <c r="C54" s="185"/>
      <c r="D54" s="185"/>
      <c r="E54" s="185"/>
      <c r="F54" s="185"/>
      <c r="G54" s="185"/>
      <c r="H54" s="185"/>
      <c r="I54" s="185"/>
      <c r="J54" s="185"/>
      <c r="K54" s="185"/>
    </row>
    <row r="55" spans="3:11" s="56" customFormat="1" ht="15" customHeight="1" x14ac:dyDescent="0.25">
      <c r="C55" s="185"/>
      <c r="D55" s="185"/>
      <c r="E55" s="185"/>
      <c r="F55" s="185"/>
      <c r="G55" s="185"/>
      <c r="H55" s="185"/>
      <c r="I55" s="185"/>
      <c r="J55" s="185"/>
      <c r="K55" s="185"/>
    </row>
    <row r="56" spans="3:11" s="56" customFormat="1" ht="16.5" customHeight="1" thickBot="1" x14ac:dyDescent="0.3">
      <c r="C56" s="186"/>
      <c r="E56" s="125"/>
    </row>
    <row r="57" spans="3:11" s="56" customFormat="1" ht="7.5" customHeight="1" x14ac:dyDescent="0.25">
      <c r="C57" s="110"/>
      <c r="D57" s="187"/>
      <c r="E57" s="125"/>
      <c r="I57" s="188"/>
      <c r="J57" s="188"/>
      <c r="K57" s="188"/>
    </row>
    <row r="58" spans="3:11" s="56" customFormat="1" ht="15.75" customHeight="1" x14ac:dyDescent="0.25">
      <c r="C58" s="110" t="s">
        <v>93</v>
      </c>
      <c r="E58" s="125"/>
      <c r="I58" s="188"/>
      <c r="J58" s="188"/>
      <c r="K58" s="188"/>
    </row>
    <row r="59" spans="3:11" s="56" customFormat="1" x14ac:dyDescent="0.25">
      <c r="C59" s="110" t="s">
        <v>21</v>
      </c>
      <c r="E59" s="125"/>
      <c r="I59" s="189"/>
      <c r="J59" s="189"/>
    </row>
    <row r="60" spans="3:11" s="56" customFormat="1" x14ac:dyDescent="0.25">
      <c r="E60" s="125"/>
      <c r="I60" s="189"/>
      <c r="J60" s="189"/>
    </row>
    <row r="61" spans="3:11" s="56" customFormat="1" ht="16.5" thickBot="1" x14ac:dyDescent="0.3">
      <c r="E61" s="125"/>
      <c r="I61" s="189"/>
      <c r="J61" s="189"/>
    </row>
    <row r="62" spans="3:11" s="56" customFormat="1" ht="16.5" thickBot="1" x14ac:dyDescent="0.3">
      <c r="C62" s="247" t="s">
        <v>70</v>
      </c>
      <c r="D62" s="248"/>
      <c r="E62" s="125"/>
    </row>
    <row r="63" spans="3:11" s="56" customFormat="1" ht="7.5" customHeight="1" x14ac:dyDescent="0.25">
      <c r="E63" s="125"/>
      <c r="J63" s="189"/>
    </row>
    <row r="64" spans="3:11" s="56" customFormat="1" ht="15.75" customHeight="1" x14ac:dyDescent="0.25">
      <c r="E64" s="125"/>
      <c r="J64" s="246"/>
      <c r="K64" s="246"/>
    </row>
    <row r="65" spans="5:11" s="56" customFormat="1" ht="15.75" customHeight="1" x14ac:dyDescent="0.25">
      <c r="E65" s="125"/>
      <c r="I65" s="110"/>
      <c r="J65" s="246"/>
      <c r="K65" s="246"/>
    </row>
    <row r="66" spans="5:11" s="56" customFormat="1" x14ac:dyDescent="0.25">
      <c r="E66" s="125"/>
      <c r="I66" s="189"/>
      <c r="J66" s="189"/>
    </row>
    <row r="67" spans="5:11" s="56" customFormat="1" x14ac:dyDescent="0.25">
      <c r="E67" s="125"/>
      <c r="I67" s="189"/>
      <c r="J67" s="189"/>
    </row>
    <row r="68" spans="5:11" s="56" customFormat="1" x14ac:dyDescent="0.25">
      <c r="E68" s="125"/>
      <c r="I68" s="189"/>
      <c r="J68" s="189"/>
    </row>
    <row r="69" spans="5:11" s="56" customFormat="1" x14ac:dyDescent="0.25">
      <c r="E69" s="125"/>
      <c r="I69" s="189"/>
    </row>
    <row r="70" spans="5:11" s="56" customFormat="1" ht="7.5" customHeight="1" x14ac:dyDescent="0.25">
      <c r="E70" s="125"/>
      <c r="I70" s="189"/>
      <c r="J70" s="189"/>
    </row>
    <row r="71" spans="5:11" s="56" customFormat="1" ht="15.75" customHeight="1" x14ac:dyDescent="0.25">
      <c r="E71" s="125"/>
      <c r="I71" s="189"/>
      <c r="J71" s="233"/>
      <c r="K71" s="233"/>
    </row>
    <row r="72" spans="5:11" s="56" customFormat="1" ht="15.75" customHeight="1" x14ac:dyDescent="0.25">
      <c r="E72" s="125"/>
      <c r="I72" s="189"/>
      <c r="J72" s="233"/>
      <c r="K72" s="233"/>
    </row>
    <row r="73" spans="5:11" s="56" customFormat="1" x14ac:dyDescent="0.25">
      <c r="E73" s="125"/>
      <c r="I73" s="189"/>
      <c r="J73" s="189"/>
    </row>
    <row r="74" spans="5:11" s="56" customFormat="1" x14ac:dyDescent="0.25">
      <c r="E74" s="125"/>
      <c r="I74" s="189"/>
      <c r="J74" s="189"/>
    </row>
    <row r="75" spans="5:11" s="56" customFormat="1" x14ac:dyDescent="0.25">
      <c r="E75" s="125"/>
      <c r="I75" s="189"/>
      <c r="J75" s="189"/>
    </row>
    <row r="76" spans="5:11" s="56" customFormat="1" x14ac:dyDescent="0.25">
      <c r="E76" s="125"/>
      <c r="I76" s="189"/>
      <c r="J76" s="189"/>
    </row>
    <row r="77" spans="5:11" s="56" customFormat="1" x14ac:dyDescent="0.25">
      <c r="E77" s="125"/>
      <c r="I77" s="189"/>
      <c r="J77" s="189"/>
    </row>
    <row r="78" spans="5:11" s="56" customFormat="1" x14ac:dyDescent="0.25">
      <c r="E78" s="125"/>
      <c r="I78" s="189"/>
      <c r="J78" s="189"/>
    </row>
    <row r="79" spans="5:11" s="56" customFormat="1" x14ac:dyDescent="0.25">
      <c r="E79" s="125"/>
      <c r="I79" s="189"/>
      <c r="J79" s="189"/>
    </row>
    <row r="80" spans="5:11" s="56" customFormat="1" x14ac:dyDescent="0.25">
      <c r="E80" s="125"/>
      <c r="I80" s="189"/>
      <c r="J80" s="189"/>
    </row>
    <row r="81" spans="5:10" s="56" customFormat="1" x14ac:dyDescent="0.25">
      <c r="E81" s="125"/>
      <c r="I81" s="189"/>
      <c r="J81" s="189"/>
    </row>
    <row r="82" spans="5:10" s="56" customFormat="1" x14ac:dyDescent="0.25">
      <c r="E82" s="125"/>
      <c r="I82" s="189"/>
      <c r="J82" s="189"/>
    </row>
    <row r="83" spans="5:10" s="56" customFormat="1" x14ac:dyDescent="0.25">
      <c r="E83" s="125"/>
      <c r="I83" s="189"/>
      <c r="J83" s="189"/>
    </row>
    <row r="84" spans="5:10" s="56" customFormat="1" x14ac:dyDescent="0.25">
      <c r="E84" s="125"/>
      <c r="I84" s="189"/>
      <c r="J84" s="189"/>
    </row>
    <row r="85" spans="5:10" s="56" customFormat="1" x14ac:dyDescent="0.25">
      <c r="E85" s="125"/>
      <c r="I85" s="189"/>
      <c r="J85" s="189"/>
    </row>
    <row r="86" spans="5:10" s="56" customFormat="1" x14ac:dyDescent="0.25">
      <c r="E86" s="125"/>
      <c r="I86" s="189"/>
      <c r="J86" s="189"/>
    </row>
    <row r="87" spans="5:10" s="56" customFormat="1" x14ac:dyDescent="0.25">
      <c r="E87" s="125"/>
      <c r="I87" s="189"/>
      <c r="J87" s="189"/>
    </row>
    <row r="88" spans="5:10" s="56" customFormat="1" x14ac:dyDescent="0.25">
      <c r="E88" s="125"/>
      <c r="I88" s="189"/>
      <c r="J88" s="189"/>
    </row>
    <row r="89" spans="5:10" s="56" customFormat="1" x14ac:dyDescent="0.25">
      <c r="E89" s="125"/>
      <c r="I89" s="189"/>
      <c r="J89" s="189"/>
    </row>
    <row r="90" spans="5:10" s="56" customFormat="1" x14ac:dyDescent="0.25">
      <c r="E90" s="125"/>
      <c r="I90" s="189"/>
      <c r="J90" s="189"/>
    </row>
    <row r="91" spans="5:10" s="56" customFormat="1" x14ac:dyDescent="0.25">
      <c r="E91" s="125"/>
      <c r="I91" s="189"/>
      <c r="J91" s="189"/>
    </row>
    <row r="92" spans="5:10" s="56" customFormat="1" x14ac:dyDescent="0.25">
      <c r="E92" s="125"/>
      <c r="I92" s="189"/>
      <c r="J92" s="189"/>
    </row>
    <row r="93" spans="5:10" s="56" customFormat="1" x14ac:dyDescent="0.25">
      <c r="E93" s="125"/>
      <c r="I93" s="189"/>
      <c r="J93" s="189"/>
    </row>
    <row r="94" spans="5:10" s="56" customFormat="1" x14ac:dyDescent="0.25">
      <c r="E94" s="125"/>
      <c r="I94" s="189"/>
      <c r="J94" s="189"/>
    </row>
    <row r="95" spans="5:10" s="56" customFormat="1" x14ac:dyDescent="0.25">
      <c r="E95" s="125"/>
      <c r="I95" s="189"/>
      <c r="J95" s="189"/>
    </row>
    <row r="96" spans="5:10" s="56" customFormat="1" x14ac:dyDescent="0.25">
      <c r="E96" s="125"/>
      <c r="I96" s="189"/>
      <c r="J96" s="189"/>
    </row>
    <row r="97" spans="5:10" s="56" customFormat="1" x14ac:dyDescent="0.25">
      <c r="E97" s="125"/>
      <c r="I97" s="189"/>
      <c r="J97" s="189"/>
    </row>
    <row r="98" spans="5:10" s="56" customFormat="1" x14ac:dyDescent="0.25">
      <c r="E98" s="125"/>
      <c r="I98" s="189"/>
      <c r="J98" s="189"/>
    </row>
    <row r="99" spans="5:10" s="56" customFormat="1" x14ac:dyDescent="0.25">
      <c r="E99" s="125"/>
      <c r="I99" s="189"/>
      <c r="J99" s="189"/>
    </row>
    <row r="100" spans="5:10" s="56" customFormat="1" x14ac:dyDescent="0.25">
      <c r="E100" s="125"/>
      <c r="I100" s="189"/>
      <c r="J100" s="189"/>
    </row>
    <row r="101" spans="5:10" s="56" customFormat="1" x14ac:dyDescent="0.25">
      <c r="E101" s="125"/>
      <c r="I101" s="189"/>
      <c r="J101" s="189"/>
    </row>
    <row r="102" spans="5:10" s="56" customFormat="1" x14ac:dyDescent="0.25">
      <c r="E102" s="125"/>
      <c r="I102" s="189"/>
      <c r="J102" s="189"/>
    </row>
    <row r="103" spans="5:10" s="56" customFormat="1" x14ac:dyDescent="0.25">
      <c r="E103" s="125"/>
      <c r="I103" s="189"/>
      <c r="J103" s="189"/>
    </row>
    <row r="104" spans="5:10" s="56" customFormat="1" x14ac:dyDescent="0.25">
      <c r="E104" s="125"/>
      <c r="I104" s="189"/>
      <c r="J104" s="189"/>
    </row>
    <row r="105" spans="5:10" s="56" customFormat="1" x14ac:dyDescent="0.25">
      <c r="E105" s="125"/>
      <c r="I105" s="189"/>
      <c r="J105" s="189"/>
    </row>
    <row r="106" spans="5:10" s="56" customFormat="1" x14ac:dyDescent="0.25">
      <c r="E106" s="125"/>
      <c r="I106" s="189"/>
      <c r="J106" s="189"/>
    </row>
    <row r="107" spans="5:10" s="56" customFormat="1" x14ac:dyDescent="0.25">
      <c r="E107" s="125"/>
      <c r="I107" s="189"/>
      <c r="J107" s="189"/>
    </row>
    <row r="108" spans="5:10" s="56" customFormat="1" x14ac:dyDescent="0.25">
      <c r="E108" s="125"/>
      <c r="I108" s="189"/>
      <c r="J108" s="189"/>
    </row>
    <row r="109" spans="5:10" s="56" customFormat="1" x14ac:dyDescent="0.25">
      <c r="E109" s="125"/>
      <c r="I109" s="189"/>
      <c r="J109" s="189"/>
    </row>
    <row r="110" spans="5:10" s="56" customFormat="1" x14ac:dyDescent="0.25">
      <c r="E110" s="125"/>
      <c r="I110" s="189"/>
      <c r="J110" s="189"/>
    </row>
    <row r="111" spans="5:10" s="56" customFormat="1" x14ac:dyDescent="0.25">
      <c r="E111" s="125"/>
      <c r="I111" s="189"/>
      <c r="J111" s="189"/>
    </row>
    <row r="112" spans="5:10" s="56" customFormat="1" x14ac:dyDescent="0.25">
      <c r="E112" s="125"/>
      <c r="I112" s="189"/>
      <c r="J112" s="189"/>
    </row>
    <row r="113" spans="3:11" s="56" customFormat="1" x14ac:dyDescent="0.25">
      <c r="E113" s="125"/>
      <c r="I113" s="189"/>
      <c r="J113" s="189"/>
    </row>
    <row r="114" spans="3:11" s="56" customFormat="1" x14ac:dyDescent="0.25">
      <c r="E114" s="125"/>
      <c r="I114" s="189"/>
      <c r="J114" s="189"/>
    </row>
    <row r="115" spans="3:11" s="56" customFormat="1" x14ac:dyDescent="0.25">
      <c r="E115" s="125"/>
      <c r="I115" s="189"/>
      <c r="J115" s="189"/>
    </row>
    <row r="116" spans="3:11" s="56" customFormat="1" x14ac:dyDescent="0.25">
      <c r="E116" s="125"/>
      <c r="I116" s="189"/>
      <c r="J116" s="189"/>
    </row>
    <row r="117" spans="3:11" s="56" customFormat="1" x14ac:dyDescent="0.25">
      <c r="E117" s="125"/>
      <c r="I117" s="189"/>
      <c r="J117" s="189"/>
    </row>
    <row r="118" spans="3:11" s="56" customFormat="1" x14ac:dyDescent="0.25">
      <c r="E118" s="125"/>
      <c r="I118" s="189"/>
      <c r="J118" s="189"/>
    </row>
    <row r="119" spans="3:11" s="56" customFormat="1" x14ac:dyDescent="0.25">
      <c r="E119" s="125"/>
      <c r="I119" s="189"/>
      <c r="J119" s="189"/>
    </row>
    <row r="120" spans="3:11" s="56" customFormat="1" x14ac:dyDescent="0.25">
      <c r="E120" s="125"/>
      <c r="I120" s="189"/>
      <c r="J120" s="189"/>
    </row>
    <row r="121" spans="3:11" s="56" customFormat="1" x14ac:dyDescent="0.25">
      <c r="E121" s="125"/>
      <c r="I121" s="189"/>
      <c r="J121" s="189"/>
    </row>
    <row r="122" spans="3:11" s="56" customFormat="1" x14ac:dyDescent="0.25">
      <c r="E122" s="125"/>
      <c r="I122" s="189"/>
      <c r="J122" s="189"/>
    </row>
    <row r="123" spans="3:11" s="56" customFormat="1" x14ac:dyDescent="0.25">
      <c r="E123" s="125"/>
      <c r="I123" s="189"/>
      <c r="J123" s="189"/>
    </row>
    <row r="124" spans="3:11" s="56" customFormat="1" x14ac:dyDescent="0.25">
      <c r="E124" s="125"/>
      <c r="I124" s="189"/>
      <c r="J124" s="189"/>
    </row>
    <row r="125" spans="3:11" x14ac:dyDescent="0.25">
      <c r="C125" s="56"/>
      <c r="D125" s="56"/>
      <c r="E125" s="125"/>
      <c r="F125" s="56"/>
      <c r="G125" s="56"/>
      <c r="H125" s="56"/>
      <c r="I125" s="189"/>
      <c r="J125" s="189"/>
      <c r="K125" s="56"/>
    </row>
    <row r="126" spans="3:11" x14ac:dyDescent="0.25">
      <c r="C126" s="56"/>
      <c r="D126" s="56"/>
      <c r="E126" s="125"/>
      <c r="F126" s="56"/>
      <c r="G126" s="56"/>
      <c r="H126" s="56"/>
      <c r="I126" s="189"/>
      <c r="J126" s="189"/>
      <c r="K126" s="56"/>
    </row>
    <row r="127" spans="3:11" x14ac:dyDescent="0.25">
      <c r="C127" s="56"/>
      <c r="D127" s="56"/>
      <c r="E127" s="125"/>
      <c r="F127" s="56"/>
      <c r="G127" s="56"/>
      <c r="H127" s="56"/>
      <c r="I127" s="189"/>
      <c r="J127" s="189"/>
      <c r="K127" s="56"/>
    </row>
    <row r="128" spans="3:11" x14ac:dyDescent="0.25">
      <c r="C128" s="56"/>
      <c r="D128" s="56"/>
      <c r="E128" s="125"/>
      <c r="F128" s="56"/>
      <c r="G128" s="56"/>
      <c r="H128" s="56"/>
      <c r="I128" s="189"/>
      <c r="J128" s="189"/>
      <c r="K128" s="56"/>
    </row>
    <row r="129" spans="3:4" x14ac:dyDescent="0.25">
      <c r="C129" s="56"/>
      <c r="D129" s="56"/>
    </row>
  </sheetData>
  <sheetProtection password="C666" sheet="1" objects="1" scenarios="1"/>
  <mergeCells count="15">
    <mergeCell ref="A9:A14"/>
    <mergeCell ref="B9:B14"/>
    <mergeCell ref="A18:A33"/>
    <mergeCell ref="J72:K72"/>
    <mergeCell ref="C1:K1"/>
    <mergeCell ref="C2:K2"/>
    <mergeCell ref="C3:K3"/>
    <mergeCell ref="D5:H5"/>
    <mergeCell ref="J5:K5"/>
    <mergeCell ref="C53:K53"/>
    <mergeCell ref="J64:K64"/>
    <mergeCell ref="J65:K65"/>
    <mergeCell ref="J71:K71"/>
    <mergeCell ref="C62:D62"/>
    <mergeCell ref="I4:K4"/>
  </mergeCells>
  <printOptions horizontalCentered="1"/>
  <pageMargins left="0.39370078740157483" right="0.39370078740157483" top="0.59055118110236227" bottom="0.59055118110236227" header="0" footer="0"/>
  <pageSetup paperSize="9" scale="54" orientation="portrait" horizontalDpi="4294967295" verticalDpi="4294967295" r:id="rId1"/>
  <headerFooter alignWithMargins="0">
    <oddHeader>&amp;L&amp;"Arial,Fett"&amp;11Beilage Nr. &amp;R&amp;G</oddHeader>
    <oddFooter>&amp;R&amp;"Arial,Standard"&amp;10© I/B/10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showGridLines="0" topLeftCell="A82" zoomScaleNormal="100" workbookViewId="0">
      <selection activeCell="C100" sqref="C100"/>
    </sheetView>
  </sheetViews>
  <sheetFormatPr baseColWidth="10" defaultRowHeight="12.75" x14ac:dyDescent="0.25"/>
  <cols>
    <col min="1" max="1" width="2" style="2" customWidth="1"/>
    <col min="2" max="2" width="12" style="2" customWidth="1"/>
    <col min="3" max="3" width="13.5" style="2" bestFit="1" customWidth="1"/>
    <col min="4" max="4" width="6.875" style="2" customWidth="1"/>
    <col min="5" max="5" width="10.25" style="2" customWidth="1"/>
    <col min="6" max="6" width="9" style="2" customWidth="1"/>
    <col min="7" max="7" width="5.5" style="2" customWidth="1"/>
    <col min="8" max="8" width="29.25" style="2" customWidth="1"/>
    <col min="9" max="9" width="12.375" style="2" customWidth="1"/>
    <col min="10" max="257" width="11" style="2"/>
    <col min="258" max="258" width="10.125" style="2" customWidth="1"/>
    <col min="259" max="259" width="11" style="2"/>
    <col min="260" max="260" width="6.875" style="2" customWidth="1"/>
    <col min="261" max="261" width="10.25" style="2" customWidth="1"/>
    <col min="262" max="262" width="9" style="2" customWidth="1"/>
    <col min="263" max="263" width="5.5" style="2" customWidth="1"/>
    <col min="264" max="264" width="15.5" style="2" customWidth="1"/>
    <col min="265" max="265" width="12.375" style="2" customWidth="1"/>
    <col min="266" max="513" width="11" style="2"/>
    <col min="514" max="514" width="10.125" style="2" customWidth="1"/>
    <col min="515" max="515" width="11" style="2"/>
    <col min="516" max="516" width="6.875" style="2" customWidth="1"/>
    <col min="517" max="517" width="10.25" style="2" customWidth="1"/>
    <col min="518" max="518" width="9" style="2" customWidth="1"/>
    <col min="519" max="519" width="5.5" style="2" customWidth="1"/>
    <col min="520" max="520" width="15.5" style="2" customWidth="1"/>
    <col min="521" max="521" width="12.375" style="2" customWidth="1"/>
    <col min="522" max="769" width="11" style="2"/>
    <col min="770" max="770" width="10.125" style="2" customWidth="1"/>
    <col min="771" max="771" width="11" style="2"/>
    <col min="772" max="772" width="6.875" style="2" customWidth="1"/>
    <col min="773" max="773" width="10.25" style="2" customWidth="1"/>
    <col min="774" max="774" width="9" style="2" customWidth="1"/>
    <col min="775" max="775" width="5.5" style="2" customWidth="1"/>
    <col min="776" max="776" width="15.5" style="2" customWidth="1"/>
    <col min="777" max="777" width="12.375" style="2" customWidth="1"/>
    <col min="778" max="1025" width="11" style="2"/>
    <col min="1026" max="1026" width="10.125" style="2" customWidth="1"/>
    <col min="1027" max="1027" width="11" style="2"/>
    <col min="1028" max="1028" width="6.875" style="2" customWidth="1"/>
    <col min="1029" max="1029" width="10.25" style="2" customWidth="1"/>
    <col min="1030" max="1030" width="9" style="2" customWidth="1"/>
    <col min="1031" max="1031" width="5.5" style="2" customWidth="1"/>
    <col min="1032" max="1032" width="15.5" style="2" customWidth="1"/>
    <col min="1033" max="1033" width="12.375" style="2" customWidth="1"/>
    <col min="1034" max="1281" width="11" style="2"/>
    <col min="1282" max="1282" width="10.125" style="2" customWidth="1"/>
    <col min="1283" max="1283" width="11" style="2"/>
    <col min="1284" max="1284" width="6.875" style="2" customWidth="1"/>
    <col min="1285" max="1285" width="10.25" style="2" customWidth="1"/>
    <col min="1286" max="1286" width="9" style="2" customWidth="1"/>
    <col min="1287" max="1287" width="5.5" style="2" customWidth="1"/>
    <col min="1288" max="1288" width="15.5" style="2" customWidth="1"/>
    <col min="1289" max="1289" width="12.375" style="2" customWidth="1"/>
    <col min="1290" max="1537" width="11" style="2"/>
    <col min="1538" max="1538" width="10.125" style="2" customWidth="1"/>
    <col min="1539" max="1539" width="11" style="2"/>
    <col min="1540" max="1540" width="6.875" style="2" customWidth="1"/>
    <col min="1541" max="1541" width="10.25" style="2" customWidth="1"/>
    <col min="1542" max="1542" width="9" style="2" customWidth="1"/>
    <col min="1543" max="1543" width="5.5" style="2" customWidth="1"/>
    <col min="1544" max="1544" width="15.5" style="2" customWidth="1"/>
    <col min="1545" max="1545" width="12.375" style="2" customWidth="1"/>
    <col min="1546" max="1793" width="11" style="2"/>
    <col min="1794" max="1794" width="10.125" style="2" customWidth="1"/>
    <col min="1795" max="1795" width="11" style="2"/>
    <col min="1796" max="1796" width="6.875" style="2" customWidth="1"/>
    <col min="1797" max="1797" width="10.25" style="2" customWidth="1"/>
    <col min="1798" max="1798" width="9" style="2" customWidth="1"/>
    <col min="1799" max="1799" width="5.5" style="2" customWidth="1"/>
    <col min="1800" max="1800" width="15.5" style="2" customWidth="1"/>
    <col min="1801" max="1801" width="12.375" style="2" customWidth="1"/>
    <col min="1802" max="2049" width="11" style="2"/>
    <col min="2050" max="2050" width="10.125" style="2" customWidth="1"/>
    <col min="2051" max="2051" width="11" style="2"/>
    <col min="2052" max="2052" width="6.875" style="2" customWidth="1"/>
    <col min="2053" max="2053" width="10.25" style="2" customWidth="1"/>
    <col min="2054" max="2054" width="9" style="2" customWidth="1"/>
    <col min="2055" max="2055" width="5.5" style="2" customWidth="1"/>
    <col min="2056" max="2056" width="15.5" style="2" customWidth="1"/>
    <col min="2057" max="2057" width="12.375" style="2" customWidth="1"/>
    <col min="2058" max="2305" width="11" style="2"/>
    <col min="2306" max="2306" width="10.125" style="2" customWidth="1"/>
    <col min="2307" max="2307" width="11" style="2"/>
    <col min="2308" max="2308" width="6.875" style="2" customWidth="1"/>
    <col min="2309" max="2309" width="10.25" style="2" customWidth="1"/>
    <col min="2310" max="2310" width="9" style="2" customWidth="1"/>
    <col min="2311" max="2311" width="5.5" style="2" customWidth="1"/>
    <col min="2312" max="2312" width="15.5" style="2" customWidth="1"/>
    <col min="2313" max="2313" width="12.375" style="2" customWidth="1"/>
    <col min="2314" max="2561" width="11" style="2"/>
    <col min="2562" max="2562" width="10.125" style="2" customWidth="1"/>
    <col min="2563" max="2563" width="11" style="2"/>
    <col min="2564" max="2564" width="6.875" style="2" customWidth="1"/>
    <col min="2565" max="2565" width="10.25" style="2" customWidth="1"/>
    <col min="2566" max="2566" width="9" style="2" customWidth="1"/>
    <col min="2567" max="2567" width="5.5" style="2" customWidth="1"/>
    <col min="2568" max="2568" width="15.5" style="2" customWidth="1"/>
    <col min="2569" max="2569" width="12.375" style="2" customWidth="1"/>
    <col min="2570" max="2817" width="11" style="2"/>
    <col min="2818" max="2818" width="10.125" style="2" customWidth="1"/>
    <col min="2819" max="2819" width="11" style="2"/>
    <col min="2820" max="2820" width="6.875" style="2" customWidth="1"/>
    <col min="2821" max="2821" width="10.25" style="2" customWidth="1"/>
    <col min="2822" max="2822" width="9" style="2" customWidth="1"/>
    <col min="2823" max="2823" width="5.5" style="2" customWidth="1"/>
    <col min="2824" max="2824" width="15.5" style="2" customWidth="1"/>
    <col min="2825" max="2825" width="12.375" style="2" customWidth="1"/>
    <col min="2826" max="3073" width="11" style="2"/>
    <col min="3074" max="3074" width="10.125" style="2" customWidth="1"/>
    <col min="3075" max="3075" width="11" style="2"/>
    <col min="3076" max="3076" width="6.875" style="2" customWidth="1"/>
    <col min="3077" max="3077" width="10.25" style="2" customWidth="1"/>
    <col min="3078" max="3078" width="9" style="2" customWidth="1"/>
    <col min="3079" max="3079" width="5.5" style="2" customWidth="1"/>
    <col min="3080" max="3080" width="15.5" style="2" customWidth="1"/>
    <col min="3081" max="3081" width="12.375" style="2" customWidth="1"/>
    <col min="3082" max="3329" width="11" style="2"/>
    <col min="3330" max="3330" width="10.125" style="2" customWidth="1"/>
    <col min="3331" max="3331" width="11" style="2"/>
    <col min="3332" max="3332" width="6.875" style="2" customWidth="1"/>
    <col min="3333" max="3333" width="10.25" style="2" customWidth="1"/>
    <col min="3334" max="3334" width="9" style="2" customWidth="1"/>
    <col min="3335" max="3335" width="5.5" style="2" customWidth="1"/>
    <col min="3336" max="3336" width="15.5" style="2" customWidth="1"/>
    <col min="3337" max="3337" width="12.375" style="2" customWidth="1"/>
    <col min="3338" max="3585" width="11" style="2"/>
    <col min="3586" max="3586" width="10.125" style="2" customWidth="1"/>
    <col min="3587" max="3587" width="11" style="2"/>
    <col min="3588" max="3588" width="6.875" style="2" customWidth="1"/>
    <col min="3589" max="3589" width="10.25" style="2" customWidth="1"/>
    <col min="3590" max="3590" width="9" style="2" customWidth="1"/>
    <col min="3591" max="3591" width="5.5" style="2" customWidth="1"/>
    <col min="3592" max="3592" width="15.5" style="2" customWidth="1"/>
    <col min="3593" max="3593" width="12.375" style="2" customWidth="1"/>
    <col min="3594" max="3841" width="11" style="2"/>
    <col min="3842" max="3842" width="10.125" style="2" customWidth="1"/>
    <col min="3843" max="3843" width="11" style="2"/>
    <col min="3844" max="3844" width="6.875" style="2" customWidth="1"/>
    <col min="3845" max="3845" width="10.25" style="2" customWidth="1"/>
    <col min="3846" max="3846" width="9" style="2" customWidth="1"/>
    <col min="3847" max="3847" width="5.5" style="2" customWidth="1"/>
    <col min="3848" max="3848" width="15.5" style="2" customWidth="1"/>
    <col min="3849" max="3849" width="12.375" style="2" customWidth="1"/>
    <col min="3850" max="4097" width="11" style="2"/>
    <col min="4098" max="4098" width="10.125" style="2" customWidth="1"/>
    <col min="4099" max="4099" width="11" style="2"/>
    <col min="4100" max="4100" width="6.875" style="2" customWidth="1"/>
    <col min="4101" max="4101" width="10.25" style="2" customWidth="1"/>
    <col min="4102" max="4102" width="9" style="2" customWidth="1"/>
    <col min="4103" max="4103" width="5.5" style="2" customWidth="1"/>
    <col min="4104" max="4104" width="15.5" style="2" customWidth="1"/>
    <col min="4105" max="4105" width="12.375" style="2" customWidth="1"/>
    <col min="4106" max="4353" width="11" style="2"/>
    <col min="4354" max="4354" width="10.125" style="2" customWidth="1"/>
    <col min="4355" max="4355" width="11" style="2"/>
    <col min="4356" max="4356" width="6.875" style="2" customWidth="1"/>
    <col min="4357" max="4357" width="10.25" style="2" customWidth="1"/>
    <col min="4358" max="4358" width="9" style="2" customWidth="1"/>
    <col min="4359" max="4359" width="5.5" style="2" customWidth="1"/>
    <col min="4360" max="4360" width="15.5" style="2" customWidth="1"/>
    <col min="4361" max="4361" width="12.375" style="2" customWidth="1"/>
    <col min="4362" max="4609" width="11" style="2"/>
    <col min="4610" max="4610" width="10.125" style="2" customWidth="1"/>
    <col min="4611" max="4611" width="11" style="2"/>
    <col min="4612" max="4612" width="6.875" style="2" customWidth="1"/>
    <col min="4613" max="4613" width="10.25" style="2" customWidth="1"/>
    <col min="4614" max="4614" width="9" style="2" customWidth="1"/>
    <col min="4615" max="4615" width="5.5" style="2" customWidth="1"/>
    <col min="4616" max="4616" width="15.5" style="2" customWidth="1"/>
    <col min="4617" max="4617" width="12.375" style="2" customWidth="1"/>
    <col min="4618" max="4865" width="11" style="2"/>
    <col min="4866" max="4866" width="10.125" style="2" customWidth="1"/>
    <col min="4867" max="4867" width="11" style="2"/>
    <col min="4868" max="4868" width="6.875" style="2" customWidth="1"/>
    <col min="4869" max="4869" width="10.25" style="2" customWidth="1"/>
    <col min="4870" max="4870" width="9" style="2" customWidth="1"/>
    <col min="4871" max="4871" width="5.5" style="2" customWidth="1"/>
    <col min="4872" max="4872" width="15.5" style="2" customWidth="1"/>
    <col min="4873" max="4873" width="12.375" style="2" customWidth="1"/>
    <col min="4874" max="5121" width="11" style="2"/>
    <col min="5122" max="5122" width="10.125" style="2" customWidth="1"/>
    <col min="5123" max="5123" width="11" style="2"/>
    <col min="5124" max="5124" width="6.875" style="2" customWidth="1"/>
    <col min="5125" max="5125" width="10.25" style="2" customWidth="1"/>
    <col min="5126" max="5126" width="9" style="2" customWidth="1"/>
    <col min="5127" max="5127" width="5.5" style="2" customWidth="1"/>
    <col min="5128" max="5128" width="15.5" style="2" customWidth="1"/>
    <col min="5129" max="5129" width="12.375" style="2" customWidth="1"/>
    <col min="5130" max="5377" width="11" style="2"/>
    <col min="5378" max="5378" width="10.125" style="2" customWidth="1"/>
    <col min="5379" max="5379" width="11" style="2"/>
    <col min="5380" max="5380" width="6.875" style="2" customWidth="1"/>
    <col min="5381" max="5381" width="10.25" style="2" customWidth="1"/>
    <col min="5382" max="5382" width="9" style="2" customWidth="1"/>
    <col min="5383" max="5383" width="5.5" style="2" customWidth="1"/>
    <col min="5384" max="5384" width="15.5" style="2" customWidth="1"/>
    <col min="5385" max="5385" width="12.375" style="2" customWidth="1"/>
    <col min="5386" max="5633" width="11" style="2"/>
    <col min="5634" max="5634" width="10.125" style="2" customWidth="1"/>
    <col min="5635" max="5635" width="11" style="2"/>
    <col min="5636" max="5636" width="6.875" style="2" customWidth="1"/>
    <col min="5637" max="5637" width="10.25" style="2" customWidth="1"/>
    <col min="5638" max="5638" width="9" style="2" customWidth="1"/>
    <col min="5639" max="5639" width="5.5" style="2" customWidth="1"/>
    <col min="5640" max="5640" width="15.5" style="2" customWidth="1"/>
    <col min="5641" max="5641" width="12.375" style="2" customWidth="1"/>
    <col min="5642" max="5889" width="11" style="2"/>
    <col min="5890" max="5890" width="10.125" style="2" customWidth="1"/>
    <col min="5891" max="5891" width="11" style="2"/>
    <col min="5892" max="5892" width="6.875" style="2" customWidth="1"/>
    <col min="5893" max="5893" width="10.25" style="2" customWidth="1"/>
    <col min="5894" max="5894" width="9" style="2" customWidth="1"/>
    <col min="5895" max="5895" width="5.5" style="2" customWidth="1"/>
    <col min="5896" max="5896" width="15.5" style="2" customWidth="1"/>
    <col min="5897" max="5897" width="12.375" style="2" customWidth="1"/>
    <col min="5898" max="6145" width="11" style="2"/>
    <col min="6146" max="6146" width="10.125" style="2" customWidth="1"/>
    <col min="6147" max="6147" width="11" style="2"/>
    <col min="6148" max="6148" width="6.875" style="2" customWidth="1"/>
    <col min="6149" max="6149" width="10.25" style="2" customWidth="1"/>
    <col min="6150" max="6150" width="9" style="2" customWidth="1"/>
    <col min="6151" max="6151" width="5.5" style="2" customWidth="1"/>
    <col min="6152" max="6152" width="15.5" style="2" customWidth="1"/>
    <col min="6153" max="6153" width="12.375" style="2" customWidth="1"/>
    <col min="6154" max="6401" width="11" style="2"/>
    <col min="6402" max="6402" width="10.125" style="2" customWidth="1"/>
    <col min="6403" max="6403" width="11" style="2"/>
    <col min="6404" max="6404" width="6.875" style="2" customWidth="1"/>
    <col min="6405" max="6405" width="10.25" style="2" customWidth="1"/>
    <col min="6406" max="6406" width="9" style="2" customWidth="1"/>
    <col min="6407" max="6407" width="5.5" style="2" customWidth="1"/>
    <col min="6408" max="6408" width="15.5" style="2" customWidth="1"/>
    <col min="6409" max="6409" width="12.375" style="2" customWidth="1"/>
    <col min="6410" max="6657" width="11" style="2"/>
    <col min="6658" max="6658" width="10.125" style="2" customWidth="1"/>
    <col min="6659" max="6659" width="11" style="2"/>
    <col min="6660" max="6660" width="6.875" style="2" customWidth="1"/>
    <col min="6661" max="6661" width="10.25" style="2" customWidth="1"/>
    <col min="6662" max="6662" width="9" style="2" customWidth="1"/>
    <col min="6663" max="6663" width="5.5" style="2" customWidth="1"/>
    <col min="6664" max="6664" width="15.5" style="2" customWidth="1"/>
    <col min="6665" max="6665" width="12.375" style="2" customWidth="1"/>
    <col min="6666" max="6913" width="11" style="2"/>
    <col min="6914" max="6914" width="10.125" style="2" customWidth="1"/>
    <col min="6915" max="6915" width="11" style="2"/>
    <col min="6916" max="6916" width="6.875" style="2" customWidth="1"/>
    <col min="6917" max="6917" width="10.25" style="2" customWidth="1"/>
    <col min="6918" max="6918" width="9" style="2" customWidth="1"/>
    <col min="6919" max="6919" width="5.5" style="2" customWidth="1"/>
    <col min="6920" max="6920" width="15.5" style="2" customWidth="1"/>
    <col min="6921" max="6921" width="12.375" style="2" customWidth="1"/>
    <col min="6922" max="7169" width="11" style="2"/>
    <col min="7170" max="7170" width="10.125" style="2" customWidth="1"/>
    <col min="7171" max="7171" width="11" style="2"/>
    <col min="7172" max="7172" width="6.875" style="2" customWidth="1"/>
    <col min="7173" max="7173" width="10.25" style="2" customWidth="1"/>
    <col min="7174" max="7174" width="9" style="2" customWidth="1"/>
    <col min="7175" max="7175" width="5.5" style="2" customWidth="1"/>
    <col min="7176" max="7176" width="15.5" style="2" customWidth="1"/>
    <col min="7177" max="7177" width="12.375" style="2" customWidth="1"/>
    <col min="7178" max="7425" width="11" style="2"/>
    <col min="7426" max="7426" width="10.125" style="2" customWidth="1"/>
    <col min="7427" max="7427" width="11" style="2"/>
    <col min="7428" max="7428" width="6.875" style="2" customWidth="1"/>
    <col min="7429" max="7429" width="10.25" style="2" customWidth="1"/>
    <col min="7430" max="7430" width="9" style="2" customWidth="1"/>
    <col min="7431" max="7431" width="5.5" style="2" customWidth="1"/>
    <col min="7432" max="7432" width="15.5" style="2" customWidth="1"/>
    <col min="7433" max="7433" width="12.375" style="2" customWidth="1"/>
    <col min="7434" max="7681" width="11" style="2"/>
    <col min="7682" max="7682" width="10.125" style="2" customWidth="1"/>
    <col min="7683" max="7683" width="11" style="2"/>
    <col min="7684" max="7684" width="6.875" style="2" customWidth="1"/>
    <col min="7685" max="7685" width="10.25" style="2" customWidth="1"/>
    <col min="7686" max="7686" width="9" style="2" customWidth="1"/>
    <col min="7687" max="7687" width="5.5" style="2" customWidth="1"/>
    <col min="7688" max="7688" width="15.5" style="2" customWidth="1"/>
    <col min="7689" max="7689" width="12.375" style="2" customWidth="1"/>
    <col min="7690" max="7937" width="11" style="2"/>
    <col min="7938" max="7938" width="10.125" style="2" customWidth="1"/>
    <col min="7939" max="7939" width="11" style="2"/>
    <col min="7940" max="7940" width="6.875" style="2" customWidth="1"/>
    <col min="7941" max="7941" width="10.25" style="2" customWidth="1"/>
    <col min="7942" max="7942" width="9" style="2" customWidth="1"/>
    <col min="7943" max="7943" width="5.5" style="2" customWidth="1"/>
    <col min="7944" max="7944" width="15.5" style="2" customWidth="1"/>
    <col min="7945" max="7945" width="12.375" style="2" customWidth="1"/>
    <col min="7946" max="8193" width="11" style="2"/>
    <col min="8194" max="8194" width="10.125" style="2" customWidth="1"/>
    <col min="8195" max="8195" width="11" style="2"/>
    <col min="8196" max="8196" width="6.875" style="2" customWidth="1"/>
    <col min="8197" max="8197" width="10.25" style="2" customWidth="1"/>
    <col min="8198" max="8198" width="9" style="2" customWidth="1"/>
    <col min="8199" max="8199" width="5.5" style="2" customWidth="1"/>
    <col min="8200" max="8200" width="15.5" style="2" customWidth="1"/>
    <col min="8201" max="8201" width="12.375" style="2" customWidth="1"/>
    <col min="8202" max="8449" width="11" style="2"/>
    <col min="8450" max="8450" width="10.125" style="2" customWidth="1"/>
    <col min="8451" max="8451" width="11" style="2"/>
    <col min="8452" max="8452" width="6.875" style="2" customWidth="1"/>
    <col min="8453" max="8453" width="10.25" style="2" customWidth="1"/>
    <col min="8454" max="8454" width="9" style="2" customWidth="1"/>
    <col min="8455" max="8455" width="5.5" style="2" customWidth="1"/>
    <col min="8456" max="8456" width="15.5" style="2" customWidth="1"/>
    <col min="8457" max="8457" width="12.375" style="2" customWidth="1"/>
    <col min="8458" max="8705" width="11" style="2"/>
    <col min="8706" max="8706" width="10.125" style="2" customWidth="1"/>
    <col min="8707" max="8707" width="11" style="2"/>
    <col min="8708" max="8708" width="6.875" style="2" customWidth="1"/>
    <col min="8709" max="8709" width="10.25" style="2" customWidth="1"/>
    <col min="8710" max="8710" width="9" style="2" customWidth="1"/>
    <col min="8711" max="8711" width="5.5" style="2" customWidth="1"/>
    <col min="8712" max="8712" width="15.5" style="2" customWidth="1"/>
    <col min="8713" max="8713" width="12.375" style="2" customWidth="1"/>
    <col min="8714" max="8961" width="11" style="2"/>
    <col min="8962" max="8962" width="10.125" style="2" customWidth="1"/>
    <col min="8963" max="8963" width="11" style="2"/>
    <col min="8964" max="8964" width="6.875" style="2" customWidth="1"/>
    <col min="8965" max="8965" width="10.25" style="2" customWidth="1"/>
    <col min="8966" max="8966" width="9" style="2" customWidth="1"/>
    <col min="8967" max="8967" width="5.5" style="2" customWidth="1"/>
    <col min="8968" max="8968" width="15.5" style="2" customWidth="1"/>
    <col min="8969" max="8969" width="12.375" style="2" customWidth="1"/>
    <col min="8970" max="9217" width="11" style="2"/>
    <col min="9218" max="9218" width="10.125" style="2" customWidth="1"/>
    <col min="9219" max="9219" width="11" style="2"/>
    <col min="9220" max="9220" width="6.875" style="2" customWidth="1"/>
    <col min="9221" max="9221" width="10.25" style="2" customWidth="1"/>
    <col min="9222" max="9222" width="9" style="2" customWidth="1"/>
    <col min="9223" max="9223" width="5.5" style="2" customWidth="1"/>
    <col min="9224" max="9224" width="15.5" style="2" customWidth="1"/>
    <col min="9225" max="9225" width="12.375" style="2" customWidth="1"/>
    <col min="9226" max="9473" width="11" style="2"/>
    <col min="9474" max="9474" width="10.125" style="2" customWidth="1"/>
    <col min="9475" max="9475" width="11" style="2"/>
    <col min="9476" max="9476" width="6.875" style="2" customWidth="1"/>
    <col min="9477" max="9477" width="10.25" style="2" customWidth="1"/>
    <col min="9478" max="9478" width="9" style="2" customWidth="1"/>
    <col min="9479" max="9479" width="5.5" style="2" customWidth="1"/>
    <col min="9480" max="9480" width="15.5" style="2" customWidth="1"/>
    <col min="9481" max="9481" width="12.375" style="2" customWidth="1"/>
    <col min="9482" max="9729" width="11" style="2"/>
    <col min="9730" max="9730" width="10.125" style="2" customWidth="1"/>
    <col min="9731" max="9731" width="11" style="2"/>
    <col min="9732" max="9732" width="6.875" style="2" customWidth="1"/>
    <col min="9733" max="9733" width="10.25" style="2" customWidth="1"/>
    <col min="9734" max="9734" width="9" style="2" customWidth="1"/>
    <col min="9735" max="9735" width="5.5" style="2" customWidth="1"/>
    <col min="9736" max="9736" width="15.5" style="2" customWidth="1"/>
    <col min="9737" max="9737" width="12.375" style="2" customWidth="1"/>
    <col min="9738" max="9985" width="11" style="2"/>
    <col min="9986" max="9986" width="10.125" style="2" customWidth="1"/>
    <col min="9987" max="9987" width="11" style="2"/>
    <col min="9988" max="9988" width="6.875" style="2" customWidth="1"/>
    <col min="9989" max="9989" width="10.25" style="2" customWidth="1"/>
    <col min="9990" max="9990" width="9" style="2" customWidth="1"/>
    <col min="9991" max="9991" width="5.5" style="2" customWidth="1"/>
    <col min="9992" max="9992" width="15.5" style="2" customWidth="1"/>
    <col min="9993" max="9993" width="12.375" style="2" customWidth="1"/>
    <col min="9994" max="10241" width="11" style="2"/>
    <col min="10242" max="10242" width="10.125" style="2" customWidth="1"/>
    <col min="10243" max="10243" width="11" style="2"/>
    <col min="10244" max="10244" width="6.875" style="2" customWidth="1"/>
    <col min="10245" max="10245" width="10.25" style="2" customWidth="1"/>
    <col min="10246" max="10246" width="9" style="2" customWidth="1"/>
    <col min="10247" max="10247" width="5.5" style="2" customWidth="1"/>
    <col min="10248" max="10248" width="15.5" style="2" customWidth="1"/>
    <col min="10249" max="10249" width="12.375" style="2" customWidth="1"/>
    <col min="10250" max="10497" width="11" style="2"/>
    <col min="10498" max="10498" width="10.125" style="2" customWidth="1"/>
    <col min="10499" max="10499" width="11" style="2"/>
    <col min="10500" max="10500" width="6.875" style="2" customWidth="1"/>
    <col min="10501" max="10501" width="10.25" style="2" customWidth="1"/>
    <col min="10502" max="10502" width="9" style="2" customWidth="1"/>
    <col min="10503" max="10503" width="5.5" style="2" customWidth="1"/>
    <col min="10504" max="10504" width="15.5" style="2" customWidth="1"/>
    <col min="10505" max="10505" width="12.375" style="2" customWidth="1"/>
    <col min="10506" max="10753" width="11" style="2"/>
    <col min="10754" max="10754" width="10.125" style="2" customWidth="1"/>
    <col min="10755" max="10755" width="11" style="2"/>
    <col min="10756" max="10756" width="6.875" style="2" customWidth="1"/>
    <col min="10757" max="10757" width="10.25" style="2" customWidth="1"/>
    <col min="10758" max="10758" width="9" style="2" customWidth="1"/>
    <col min="10759" max="10759" width="5.5" style="2" customWidth="1"/>
    <col min="10760" max="10760" width="15.5" style="2" customWidth="1"/>
    <col min="10761" max="10761" width="12.375" style="2" customWidth="1"/>
    <col min="10762" max="11009" width="11" style="2"/>
    <col min="11010" max="11010" width="10.125" style="2" customWidth="1"/>
    <col min="11011" max="11011" width="11" style="2"/>
    <col min="11012" max="11012" width="6.875" style="2" customWidth="1"/>
    <col min="11013" max="11013" width="10.25" style="2" customWidth="1"/>
    <col min="11014" max="11014" width="9" style="2" customWidth="1"/>
    <col min="11015" max="11015" width="5.5" style="2" customWidth="1"/>
    <col min="11016" max="11016" width="15.5" style="2" customWidth="1"/>
    <col min="11017" max="11017" width="12.375" style="2" customWidth="1"/>
    <col min="11018" max="11265" width="11" style="2"/>
    <col min="11266" max="11266" width="10.125" style="2" customWidth="1"/>
    <col min="11267" max="11267" width="11" style="2"/>
    <col min="11268" max="11268" width="6.875" style="2" customWidth="1"/>
    <col min="11269" max="11269" width="10.25" style="2" customWidth="1"/>
    <col min="11270" max="11270" width="9" style="2" customWidth="1"/>
    <col min="11271" max="11271" width="5.5" style="2" customWidth="1"/>
    <col min="11272" max="11272" width="15.5" style="2" customWidth="1"/>
    <col min="11273" max="11273" width="12.375" style="2" customWidth="1"/>
    <col min="11274" max="11521" width="11" style="2"/>
    <col min="11522" max="11522" width="10.125" style="2" customWidth="1"/>
    <col min="11523" max="11523" width="11" style="2"/>
    <col min="11524" max="11524" width="6.875" style="2" customWidth="1"/>
    <col min="11525" max="11525" width="10.25" style="2" customWidth="1"/>
    <col min="11526" max="11526" width="9" style="2" customWidth="1"/>
    <col min="11527" max="11527" width="5.5" style="2" customWidth="1"/>
    <col min="11528" max="11528" width="15.5" style="2" customWidth="1"/>
    <col min="11529" max="11529" width="12.375" style="2" customWidth="1"/>
    <col min="11530" max="11777" width="11" style="2"/>
    <col min="11778" max="11778" width="10.125" style="2" customWidth="1"/>
    <col min="11779" max="11779" width="11" style="2"/>
    <col min="11780" max="11780" width="6.875" style="2" customWidth="1"/>
    <col min="11781" max="11781" width="10.25" style="2" customWidth="1"/>
    <col min="11782" max="11782" width="9" style="2" customWidth="1"/>
    <col min="11783" max="11783" width="5.5" style="2" customWidth="1"/>
    <col min="11784" max="11784" width="15.5" style="2" customWidth="1"/>
    <col min="11785" max="11785" width="12.375" style="2" customWidth="1"/>
    <col min="11786" max="12033" width="11" style="2"/>
    <col min="12034" max="12034" width="10.125" style="2" customWidth="1"/>
    <col min="12035" max="12035" width="11" style="2"/>
    <col min="12036" max="12036" width="6.875" style="2" customWidth="1"/>
    <col min="12037" max="12037" width="10.25" style="2" customWidth="1"/>
    <col min="12038" max="12038" width="9" style="2" customWidth="1"/>
    <col min="12039" max="12039" width="5.5" style="2" customWidth="1"/>
    <col min="12040" max="12040" width="15.5" style="2" customWidth="1"/>
    <col min="12041" max="12041" width="12.375" style="2" customWidth="1"/>
    <col min="12042" max="12289" width="11" style="2"/>
    <col min="12290" max="12290" width="10.125" style="2" customWidth="1"/>
    <col min="12291" max="12291" width="11" style="2"/>
    <col min="12292" max="12292" width="6.875" style="2" customWidth="1"/>
    <col min="12293" max="12293" width="10.25" style="2" customWidth="1"/>
    <col min="12294" max="12294" width="9" style="2" customWidth="1"/>
    <col min="12295" max="12295" width="5.5" style="2" customWidth="1"/>
    <col min="12296" max="12296" width="15.5" style="2" customWidth="1"/>
    <col min="12297" max="12297" width="12.375" style="2" customWidth="1"/>
    <col min="12298" max="12545" width="11" style="2"/>
    <col min="12546" max="12546" width="10.125" style="2" customWidth="1"/>
    <col min="12547" max="12547" width="11" style="2"/>
    <col min="12548" max="12548" width="6.875" style="2" customWidth="1"/>
    <col min="12549" max="12549" width="10.25" style="2" customWidth="1"/>
    <col min="12550" max="12550" width="9" style="2" customWidth="1"/>
    <col min="12551" max="12551" width="5.5" style="2" customWidth="1"/>
    <col min="12552" max="12552" width="15.5" style="2" customWidth="1"/>
    <col min="12553" max="12553" width="12.375" style="2" customWidth="1"/>
    <col min="12554" max="12801" width="11" style="2"/>
    <col min="12802" max="12802" width="10.125" style="2" customWidth="1"/>
    <col min="12803" max="12803" width="11" style="2"/>
    <col min="12804" max="12804" width="6.875" style="2" customWidth="1"/>
    <col min="12805" max="12805" width="10.25" style="2" customWidth="1"/>
    <col min="12806" max="12806" width="9" style="2" customWidth="1"/>
    <col min="12807" max="12807" width="5.5" style="2" customWidth="1"/>
    <col min="12808" max="12808" width="15.5" style="2" customWidth="1"/>
    <col min="12809" max="12809" width="12.375" style="2" customWidth="1"/>
    <col min="12810" max="13057" width="11" style="2"/>
    <col min="13058" max="13058" width="10.125" style="2" customWidth="1"/>
    <col min="13059" max="13059" width="11" style="2"/>
    <col min="13060" max="13060" width="6.875" style="2" customWidth="1"/>
    <col min="13061" max="13061" width="10.25" style="2" customWidth="1"/>
    <col min="13062" max="13062" width="9" style="2" customWidth="1"/>
    <col min="13063" max="13063" width="5.5" style="2" customWidth="1"/>
    <col min="13064" max="13064" width="15.5" style="2" customWidth="1"/>
    <col min="13065" max="13065" width="12.375" style="2" customWidth="1"/>
    <col min="13066" max="13313" width="11" style="2"/>
    <col min="13314" max="13314" width="10.125" style="2" customWidth="1"/>
    <col min="13315" max="13315" width="11" style="2"/>
    <col min="13316" max="13316" width="6.875" style="2" customWidth="1"/>
    <col min="13317" max="13317" width="10.25" style="2" customWidth="1"/>
    <col min="13318" max="13318" width="9" style="2" customWidth="1"/>
    <col min="13319" max="13319" width="5.5" style="2" customWidth="1"/>
    <col min="13320" max="13320" width="15.5" style="2" customWidth="1"/>
    <col min="13321" max="13321" width="12.375" style="2" customWidth="1"/>
    <col min="13322" max="13569" width="11" style="2"/>
    <col min="13570" max="13570" width="10.125" style="2" customWidth="1"/>
    <col min="13571" max="13571" width="11" style="2"/>
    <col min="13572" max="13572" width="6.875" style="2" customWidth="1"/>
    <col min="13573" max="13573" width="10.25" style="2" customWidth="1"/>
    <col min="13574" max="13574" width="9" style="2" customWidth="1"/>
    <col min="13575" max="13575" width="5.5" style="2" customWidth="1"/>
    <col min="13576" max="13576" width="15.5" style="2" customWidth="1"/>
    <col min="13577" max="13577" width="12.375" style="2" customWidth="1"/>
    <col min="13578" max="13825" width="11" style="2"/>
    <col min="13826" max="13826" width="10.125" style="2" customWidth="1"/>
    <col min="13827" max="13827" width="11" style="2"/>
    <col min="13828" max="13828" width="6.875" style="2" customWidth="1"/>
    <col min="13829" max="13829" width="10.25" style="2" customWidth="1"/>
    <col min="13830" max="13830" width="9" style="2" customWidth="1"/>
    <col min="13831" max="13831" width="5.5" style="2" customWidth="1"/>
    <col min="13832" max="13832" width="15.5" style="2" customWidth="1"/>
    <col min="13833" max="13833" width="12.375" style="2" customWidth="1"/>
    <col min="13834" max="14081" width="11" style="2"/>
    <col min="14082" max="14082" width="10.125" style="2" customWidth="1"/>
    <col min="14083" max="14083" width="11" style="2"/>
    <col min="14084" max="14084" width="6.875" style="2" customWidth="1"/>
    <col min="14085" max="14085" width="10.25" style="2" customWidth="1"/>
    <col min="14086" max="14086" width="9" style="2" customWidth="1"/>
    <col min="14087" max="14087" width="5.5" style="2" customWidth="1"/>
    <col min="14088" max="14088" width="15.5" style="2" customWidth="1"/>
    <col min="14089" max="14089" width="12.375" style="2" customWidth="1"/>
    <col min="14090" max="14337" width="11" style="2"/>
    <col min="14338" max="14338" width="10.125" style="2" customWidth="1"/>
    <col min="14339" max="14339" width="11" style="2"/>
    <col min="14340" max="14340" width="6.875" style="2" customWidth="1"/>
    <col min="14341" max="14341" width="10.25" style="2" customWidth="1"/>
    <col min="14342" max="14342" width="9" style="2" customWidth="1"/>
    <col min="14343" max="14343" width="5.5" style="2" customWidth="1"/>
    <col min="14344" max="14344" width="15.5" style="2" customWidth="1"/>
    <col min="14345" max="14345" width="12.375" style="2" customWidth="1"/>
    <col min="14346" max="14593" width="11" style="2"/>
    <col min="14594" max="14594" width="10.125" style="2" customWidth="1"/>
    <col min="14595" max="14595" width="11" style="2"/>
    <col min="14596" max="14596" width="6.875" style="2" customWidth="1"/>
    <col min="14597" max="14597" width="10.25" style="2" customWidth="1"/>
    <col min="14598" max="14598" width="9" style="2" customWidth="1"/>
    <col min="14599" max="14599" width="5.5" style="2" customWidth="1"/>
    <col min="14600" max="14600" width="15.5" style="2" customWidth="1"/>
    <col min="14601" max="14601" width="12.375" style="2" customWidth="1"/>
    <col min="14602" max="14849" width="11" style="2"/>
    <col min="14850" max="14850" width="10.125" style="2" customWidth="1"/>
    <col min="14851" max="14851" width="11" style="2"/>
    <col min="14852" max="14852" width="6.875" style="2" customWidth="1"/>
    <col min="14853" max="14853" width="10.25" style="2" customWidth="1"/>
    <col min="14854" max="14854" width="9" style="2" customWidth="1"/>
    <col min="14855" max="14855" width="5.5" style="2" customWidth="1"/>
    <col min="14856" max="14856" width="15.5" style="2" customWidth="1"/>
    <col min="14857" max="14857" width="12.375" style="2" customWidth="1"/>
    <col min="14858" max="15105" width="11" style="2"/>
    <col min="15106" max="15106" width="10.125" style="2" customWidth="1"/>
    <col min="15107" max="15107" width="11" style="2"/>
    <col min="15108" max="15108" width="6.875" style="2" customWidth="1"/>
    <col min="15109" max="15109" width="10.25" style="2" customWidth="1"/>
    <col min="15110" max="15110" width="9" style="2" customWidth="1"/>
    <col min="15111" max="15111" width="5.5" style="2" customWidth="1"/>
    <col min="15112" max="15112" width="15.5" style="2" customWidth="1"/>
    <col min="15113" max="15113" width="12.375" style="2" customWidth="1"/>
    <col min="15114" max="15361" width="11" style="2"/>
    <col min="15362" max="15362" width="10.125" style="2" customWidth="1"/>
    <col min="15363" max="15363" width="11" style="2"/>
    <col min="15364" max="15364" width="6.875" style="2" customWidth="1"/>
    <col min="15365" max="15365" width="10.25" style="2" customWidth="1"/>
    <col min="15366" max="15366" width="9" style="2" customWidth="1"/>
    <col min="15367" max="15367" width="5.5" style="2" customWidth="1"/>
    <col min="15368" max="15368" width="15.5" style="2" customWidth="1"/>
    <col min="15369" max="15369" width="12.375" style="2" customWidth="1"/>
    <col min="15370" max="15617" width="11" style="2"/>
    <col min="15618" max="15618" width="10.125" style="2" customWidth="1"/>
    <col min="15619" max="15619" width="11" style="2"/>
    <col min="15620" max="15620" width="6.875" style="2" customWidth="1"/>
    <col min="15621" max="15621" width="10.25" style="2" customWidth="1"/>
    <col min="15622" max="15622" width="9" style="2" customWidth="1"/>
    <col min="15623" max="15623" width="5.5" style="2" customWidth="1"/>
    <col min="15624" max="15624" width="15.5" style="2" customWidth="1"/>
    <col min="15625" max="15625" width="12.375" style="2" customWidth="1"/>
    <col min="15626" max="15873" width="11" style="2"/>
    <col min="15874" max="15874" width="10.125" style="2" customWidth="1"/>
    <col min="15875" max="15875" width="11" style="2"/>
    <col min="15876" max="15876" width="6.875" style="2" customWidth="1"/>
    <col min="15877" max="15877" width="10.25" style="2" customWidth="1"/>
    <col min="15878" max="15878" width="9" style="2" customWidth="1"/>
    <col min="15879" max="15879" width="5.5" style="2" customWidth="1"/>
    <col min="15880" max="15880" width="15.5" style="2" customWidth="1"/>
    <col min="15881" max="15881" width="12.375" style="2" customWidth="1"/>
    <col min="15882" max="16129" width="11" style="2"/>
    <col min="16130" max="16130" width="10.125" style="2" customWidth="1"/>
    <col min="16131" max="16131" width="11" style="2"/>
    <col min="16132" max="16132" width="6.875" style="2" customWidth="1"/>
    <col min="16133" max="16133" width="10.25" style="2" customWidth="1"/>
    <col min="16134" max="16134" width="9" style="2" customWidth="1"/>
    <col min="16135" max="16135" width="5.5" style="2" customWidth="1"/>
    <col min="16136" max="16136" width="15.5" style="2" customWidth="1"/>
    <col min="16137" max="16137" width="12.375" style="2" customWidth="1"/>
    <col min="16138" max="16384" width="11" style="2"/>
  </cols>
  <sheetData>
    <row r="1" spans="1:10" ht="21" x14ac:dyDescent="0.25">
      <c r="B1" s="272" t="s">
        <v>24</v>
      </c>
      <c r="C1" s="272"/>
      <c r="D1" s="272"/>
      <c r="E1" s="272"/>
      <c r="F1" s="272"/>
      <c r="G1" s="272"/>
      <c r="H1" s="272"/>
      <c r="J1" s="3"/>
    </row>
    <row r="2" spans="1:10" ht="21.75" thickBot="1" x14ac:dyDescent="0.3">
      <c r="D2" s="4"/>
    </row>
    <row r="3" spans="1:10" ht="16.5" customHeight="1" thickBot="1" x14ac:dyDescent="0.3">
      <c r="B3" s="277" t="s">
        <v>65</v>
      </c>
      <c r="C3" s="278"/>
      <c r="D3" s="277"/>
      <c r="E3" s="279"/>
      <c r="F3" s="279"/>
      <c r="G3" s="279"/>
      <c r="H3" s="278"/>
    </row>
    <row r="4" spans="1:10" ht="16.5" customHeight="1" thickBot="1" x14ac:dyDescent="0.3">
      <c r="B4" s="5" t="s">
        <v>25</v>
      </c>
      <c r="C4" s="6"/>
      <c r="D4" s="274"/>
      <c r="E4" s="275"/>
      <c r="F4" s="275"/>
      <c r="G4" s="275"/>
      <c r="H4" s="276"/>
    </row>
    <row r="5" spans="1:10" ht="15.75" x14ac:dyDescent="0.25">
      <c r="B5" s="7"/>
      <c r="C5" s="8"/>
      <c r="D5" s="8"/>
      <c r="E5" s="8"/>
      <c r="F5" s="8"/>
      <c r="G5" s="8"/>
    </row>
    <row r="6" spans="1:10" ht="15.75" x14ac:dyDescent="0.25">
      <c r="B6" s="7"/>
      <c r="C6" s="8"/>
      <c r="D6" s="8"/>
      <c r="E6" s="8"/>
      <c r="F6" s="8"/>
      <c r="G6" s="8"/>
    </row>
    <row r="7" spans="1:10" ht="15.75" x14ac:dyDescent="0.25">
      <c r="B7" s="9" t="s">
        <v>26</v>
      </c>
      <c r="C7" s="8"/>
      <c r="D7" s="8"/>
      <c r="E7" s="8"/>
      <c r="F7" s="8"/>
      <c r="G7" s="8"/>
      <c r="H7" s="8"/>
    </row>
    <row r="8" spans="1:10" x14ac:dyDescent="0.25">
      <c r="B8" s="10"/>
      <c r="C8" s="8"/>
      <c r="D8" s="8"/>
      <c r="E8" s="8"/>
      <c r="F8" s="8"/>
      <c r="G8" s="8"/>
      <c r="H8" s="8"/>
    </row>
    <row r="9" spans="1:10" x14ac:dyDescent="0.25">
      <c r="B9" s="11" t="s">
        <v>27</v>
      </c>
    </row>
    <row r="10" spans="1:10" x14ac:dyDescent="0.25">
      <c r="B10" s="11"/>
    </row>
    <row r="11" spans="1:10" ht="13.5" thickBot="1" x14ac:dyDescent="0.3">
      <c r="A11" s="11" t="s">
        <v>44</v>
      </c>
      <c r="B11" s="11" t="s">
        <v>72</v>
      </c>
    </row>
    <row r="12" spans="1:10" ht="13.5" thickBot="1" x14ac:dyDescent="0.3">
      <c r="B12" s="12" t="s">
        <v>28</v>
      </c>
      <c r="C12" s="261"/>
      <c r="D12" s="262"/>
      <c r="E12" s="262"/>
      <c r="F12" s="262"/>
      <c r="G12" s="262"/>
      <c r="H12" s="263"/>
    </row>
    <row r="13" spans="1:10" ht="13.5" thickBot="1" x14ac:dyDescent="0.3">
      <c r="B13" s="12"/>
      <c r="C13" s="13" t="s">
        <v>29</v>
      </c>
      <c r="D13" s="264" t="s">
        <v>30</v>
      </c>
      <c r="E13" s="265"/>
      <c r="F13" s="265"/>
      <c r="G13" s="265"/>
      <c r="H13" s="266"/>
    </row>
    <row r="14" spans="1:10" x14ac:dyDescent="0.25">
      <c r="B14" s="14" t="s">
        <v>31</v>
      </c>
      <c r="C14" s="15"/>
      <c r="D14" s="280"/>
      <c r="E14" s="281"/>
      <c r="F14" s="281"/>
      <c r="G14" s="281"/>
      <c r="H14" s="282"/>
    </row>
    <row r="15" spans="1:10" x14ac:dyDescent="0.25">
      <c r="B15" s="16" t="s">
        <v>31</v>
      </c>
      <c r="C15" s="17"/>
      <c r="D15" s="268"/>
      <c r="E15" s="253"/>
      <c r="F15" s="253"/>
      <c r="G15" s="253"/>
      <c r="H15" s="254"/>
    </row>
    <row r="16" spans="1:10" ht="13.5" thickBot="1" x14ac:dyDescent="0.3">
      <c r="B16" s="18" t="s">
        <v>31</v>
      </c>
      <c r="C16" s="19"/>
      <c r="D16" s="283"/>
      <c r="E16" s="284"/>
      <c r="F16" s="284"/>
      <c r="G16" s="284"/>
      <c r="H16" s="285"/>
    </row>
    <row r="17" spans="1:8" x14ac:dyDescent="0.25">
      <c r="B17" s="287"/>
      <c r="C17" s="20">
        <f>SUM(C14:C16)</f>
        <v>0</v>
      </c>
      <c r="D17" s="258" t="s">
        <v>66</v>
      </c>
      <c r="E17" s="259"/>
      <c r="F17" s="259"/>
      <c r="G17" s="259"/>
      <c r="H17" s="260"/>
    </row>
    <row r="18" spans="1:8" x14ac:dyDescent="0.25">
      <c r="B18" s="287"/>
      <c r="C18" s="21">
        <f>'Projekt-Vorhabenabrechnung'!G9</f>
        <v>0</v>
      </c>
      <c r="D18" s="252" t="s">
        <v>67</v>
      </c>
      <c r="E18" s="253"/>
      <c r="F18" s="253"/>
      <c r="G18" s="253"/>
      <c r="H18" s="254"/>
    </row>
    <row r="19" spans="1:8" ht="13.5" thickBot="1" x14ac:dyDescent="0.3">
      <c r="B19" s="287"/>
      <c r="C19" s="22">
        <f>C18-C17</f>
        <v>0</v>
      </c>
      <c r="D19" s="255" t="s">
        <v>68</v>
      </c>
      <c r="E19" s="256"/>
      <c r="F19" s="256"/>
      <c r="G19" s="256"/>
      <c r="H19" s="257"/>
    </row>
    <row r="20" spans="1:8" x14ac:dyDescent="0.25">
      <c r="B20" s="23"/>
      <c r="C20" s="24"/>
      <c r="D20" s="25"/>
      <c r="E20" s="25"/>
      <c r="F20" s="25"/>
      <c r="G20" s="25"/>
      <c r="H20" s="25"/>
    </row>
    <row r="21" spans="1:8" x14ac:dyDescent="0.25">
      <c r="B21" s="23"/>
      <c r="C21" s="24"/>
      <c r="D21" s="25"/>
      <c r="E21" s="25"/>
      <c r="F21" s="25"/>
      <c r="G21" s="25"/>
      <c r="H21" s="25"/>
    </row>
    <row r="22" spans="1:8" ht="13.5" thickBot="1" x14ac:dyDescent="0.3">
      <c r="A22" s="11" t="s">
        <v>44</v>
      </c>
      <c r="B22" s="26" t="s">
        <v>73</v>
      </c>
      <c r="C22" s="27"/>
      <c r="D22" s="8"/>
      <c r="E22" s="8"/>
      <c r="F22" s="8"/>
      <c r="G22" s="8"/>
      <c r="H22" s="8"/>
    </row>
    <row r="23" spans="1:8" ht="13.5" thickBot="1" x14ac:dyDescent="0.3">
      <c r="B23" s="12" t="s">
        <v>28</v>
      </c>
      <c r="C23" s="261"/>
      <c r="D23" s="262"/>
      <c r="E23" s="262"/>
      <c r="F23" s="262"/>
      <c r="G23" s="262"/>
      <c r="H23" s="263"/>
    </row>
    <row r="24" spans="1:8" ht="13.5" thickBot="1" x14ac:dyDescent="0.3">
      <c r="B24" s="12"/>
      <c r="C24" s="13" t="s">
        <v>29</v>
      </c>
      <c r="D24" s="264" t="s">
        <v>30</v>
      </c>
      <c r="E24" s="265"/>
      <c r="F24" s="265"/>
      <c r="G24" s="265"/>
      <c r="H24" s="266"/>
    </row>
    <row r="25" spans="1:8" x14ac:dyDescent="0.25">
      <c r="B25" s="14" t="s">
        <v>31</v>
      </c>
      <c r="C25" s="15"/>
      <c r="D25" s="280"/>
      <c r="E25" s="281"/>
      <c r="F25" s="281"/>
      <c r="G25" s="281"/>
      <c r="H25" s="282"/>
    </row>
    <row r="26" spans="1:8" x14ac:dyDescent="0.25">
      <c r="B26" s="16" t="s">
        <v>31</v>
      </c>
      <c r="C26" s="17"/>
      <c r="D26" s="268"/>
      <c r="E26" s="253"/>
      <c r="F26" s="253"/>
      <c r="G26" s="253"/>
      <c r="H26" s="254"/>
    </row>
    <row r="27" spans="1:8" ht="13.5" thickBot="1" x14ac:dyDescent="0.3">
      <c r="B27" s="18" t="s">
        <v>31</v>
      </c>
      <c r="C27" s="19"/>
      <c r="D27" s="283"/>
      <c r="E27" s="284"/>
      <c r="F27" s="284"/>
      <c r="G27" s="284"/>
      <c r="H27" s="285"/>
    </row>
    <row r="28" spans="1:8" x14ac:dyDescent="0.25">
      <c r="B28" s="287"/>
      <c r="C28" s="20">
        <f>SUM(C25:C27)</f>
        <v>0</v>
      </c>
      <c r="D28" s="258" t="s">
        <v>66</v>
      </c>
      <c r="E28" s="259"/>
      <c r="F28" s="259"/>
      <c r="G28" s="259"/>
      <c r="H28" s="260"/>
    </row>
    <row r="29" spans="1:8" x14ac:dyDescent="0.25">
      <c r="B29" s="287"/>
      <c r="C29" s="21">
        <f>'Projekt-Vorhabenabrechnung'!G10</f>
        <v>0</v>
      </c>
      <c r="D29" s="252" t="s">
        <v>67</v>
      </c>
      <c r="E29" s="253"/>
      <c r="F29" s="253"/>
      <c r="G29" s="253"/>
      <c r="H29" s="254"/>
    </row>
    <row r="30" spans="1:8" ht="13.5" thickBot="1" x14ac:dyDescent="0.3">
      <c r="B30" s="287"/>
      <c r="C30" s="22">
        <f>C29-C28</f>
        <v>0</v>
      </c>
      <c r="D30" s="255" t="s">
        <v>68</v>
      </c>
      <c r="E30" s="256"/>
      <c r="F30" s="256"/>
      <c r="G30" s="256"/>
      <c r="H30" s="257"/>
    </row>
    <row r="31" spans="1:8" x14ac:dyDescent="0.25">
      <c r="B31" s="23"/>
      <c r="C31" s="24"/>
      <c r="D31" s="25"/>
      <c r="E31" s="25"/>
      <c r="F31" s="25"/>
      <c r="G31" s="25"/>
      <c r="H31" s="25"/>
    </row>
    <row r="32" spans="1:8" x14ac:dyDescent="0.25">
      <c r="B32" s="28"/>
      <c r="C32" s="27"/>
      <c r="D32" s="8"/>
      <c r="E32" s="8"/>
      <c r="F32" s="8"/>
      <c r="G32" s="8"/>
      <c r="H32" s="8"/>
    </row>
    <row r="33" spans="1:8" ht="13.5" thickBot="1" x14ac:dyDescent="0.3">
      <c r="A33" s="11" t="s">
        <v>44</v>
      </c>
      <c r="B33" s="11" t="s">
        <v>74</v>
      </c>
    </row>
    <row r="34" spans="1:8" ht="13.5" thickBot="1" x14ac:dyDescent="0.3">
      <c r="B34" s="12" t="s">
        <v>28</v>
      </c>
      <c r="C34" s="286"/>
      <c r="D34" s="262"/>
      <c r="E34" s="262"/>
      <c r="F34" s="262"/>
      <c r="G34" s="262"/>
      <c r="H34" s="263"/>
    </row>
    <row r="35" spans="1:8" ht="13.5" thickBot="1" x14ac:dyDescent="0.3">
      <c r="B35" s="12"/>
      <c r="C35" s="29" t="s">
        <v>29</v>
      </c>
      <c r="D35" s="264" t="s">
        <v>30</v>
      </c>
      <c r="E35" s="265"/>
      <c r="F35" s="265"/>
      <c r="G35" s="265"/>
      <c r="H35" s="266"/>
    </row>
    <row r="36" spans="1:8" x14ac:dyDescent="0.25">
      <c r="B36" s="30" t="s">
        <v>31</v>
      </c>
      <c r="C36" s="31"/>
      <c r="D36" s="280"/>
      <c r="E36" s="281"/>
      <c r="F36" s="281"/>
      <c r="G36" s="281"/>
      <c r="H36" s="282"/>
    </row>
    <row r="37" spans="1:8" x14ac:dyDescent="0.25">
      <c r="B37" s="32" t="s">
        <v>31</v>
      </c>
      <c r="C37" s="17"/>
      <c r="D37" s="268"/>
      <c r="E37" s="253"/>
      <c r="F37" s="253"/>
      <c r="G37" s="253"/>
      <c r="H37" s="254"/>
    </row>
    <row r="38" spans="1:8" ht="13.5" thickBot="1" x14ac:dyDescent="0.3">
      <c r="B38" s="33" t="s">
        <v>31</v>
      </c>
      <c r="C38" s="34"/>
      <c r="D38" s="269"/>
      <c r="E38" s="270"/>
      <c r="F38" s="270"/>
      <c r="G38" s="270"/>
      <c r="H38" s="271"/>
    </row>
    <row r="39" spans="1:8" x14ac:dyDescent="0.25">
      <c r="B39" s="35"/>
      <c r="C39" s="20">
        <f>SUM(C36:C38)</f>
        <v>0</v>
      </c>
      <c r="D39" s="258" t="s">
        <v>66</v>
      </c>
      <c r="E39" s="259"/>
      <c r="F39" s="259"/>
      <c r="G39" s="259"/>
      <c r="H39" s="260"/>
    </row>
    <row r="40" spans="1:8" x14ac:dyDescent="0.25">
      <c r="B40" s="35"/>
      <c r="C40" s="21">
        <f>'Projekt-Vorhabenabrechnung'!G11</f>
        <v>0</v>
      </c>
      <c r="D40" s="252" t="s">
        <v>67</v>
      </c>
      <c r="E40" s="253"/>
      <c r="F40" s="253"/>
      <c r="G40" s="253"/>
      <c r="H40" s="254"/>
    </row>
    <row r="41" spans="1:8" ht="13.5" thickBot="1" x14ac:dyDescent="0.3">
      <c r="B41" s="36"/>
      <c r="C41" s="22">
        <f>C40-C39</f>
        <v>0</v>
      </c>
      <c r="D41" s="255" t="s">
        <v>68</v>
      </c>
      <c r="E41" s="256"/>
      <c r="F41" s="256"/>
      <c r="G41" s="256"/>
      <c r="H41" s="257"/>
    </row>
    <row r="42" spans="1:8" x14ac:dyDescent="0.25">
      <c r="B42" s="28"/>
      <c r="C42" s="27"/>
      <c r="D42" s="8"/>
      <c r="E42" s="8"/>
      <c r="F42" s="8"/>
      <c r="G42" s="8"/>
      <c r="H42" s="8"/>
    </row>
    <row r="43" spans="1:8" x14ac:dyDescent="0.25">
      <c r="B43" s="28"/>
      <c r="C43" s="27"/>
      <c r="D43" s="8"/>
      <c r="E43" s="8"/>
      <c r="F43" s="8"/>
      <c r="G43" s="8"/>
      <c r="H43" s="8"/>
    </row>
    <row r="44" spans="1:8" ht="13.5" thickBot="1" x14ac:dyDescent="0.3">
      <c r="A44" s="11" t="s">
        <v>44</v>
      </c>
      <c r="B44" s="11" t="s">
        <v>75</v>
      </c>
    </row>
    <row r="45" spans="1:8" ht="13.5" thickBot="1" x14ac:dyDescent="0.3">
      <c r="B45" s="12" t="s">
        <v>28</v>
      </c>
      <c r="C45" s="261"/>
      <c r="D45" s="262"/>
      <c r="E45" s="262"/>
      <c r="F45" s="262"/>
      <c r="G45" s="262"/>
      <c r="H45" s="263"/>
    </row>
    <row r="46" spans="1:8" ht="13.5" thickBot="1" x14ac:dyDescent="0.3">
      <c r="B46" s="12"/>
      <c r="C46" s="29" t="s">
        <v>29</v>
      </c>
      <c r="D46" s="264" t="s">
        <v>30</v>
      </c>
      <c r="E46" s="265"/>
      <c r="F46" s="265"/>
      <c r="G46" s="265"/>
      <c r="H46" s="266"/>
    </row>
    <row r="47" spans="1:8" x14ac:dyDescent="0.25">
      <c r="B47" s="14" t="s">
        <v>31</v>
      </c>
      <c r="C47" s="31"/>
      <c r="D47" s="267"/>
      <c r="E47" s="259"/>
      <c r="F47" s="259"/>
      <c r="G47" s="259"/>
      <c r="H47" s="260"/>
    </row>
    <row r="48" spans="1:8" x14ac:dyDescent="0.25">
      <c r="B48" s="16" t="s">
        <v>31</v>
      </c>
      <c r="C48" s="17"/>
      <c r="D48" s="268"/>
      <c r="E48" s="253"/>
      <c r="F48" s="253"/>
      <c r="G48" s="253"/>
      <c r="H48" s="254"/>
    </row>
    <row r="49" spans="1:8" ht="13.5" thickBot="1" x14ac:dyDescent="0.3">
      <c r="B49" s="18" t="s">
        <v>31</v>
      </c>
      <c r="C49" s="34"/>
      <c r="D49" s="269"/>
      <c r="E49" s="270"/>
      <c r="F49" s="270"/>
      <c r="G49" s="270"/>
      <c r="H49" s="271"/>
    </row>
    <row r="50" spans="1:8" x14ac:dyDescent="0.25">
      <c r="B50" s="35"/>
      <c r="C50" s="20">
        <f>SUM(C47:C49)</f>
        <v>0</v>
      </c>
      <c r="D50" s="267" t="s">
        <v>66</v>
      </c>
      <c r="E50" s="259"/>
      <c r="F50" s="259"/>
      <c r="G50" s="259"/>
      <c r="H50" s="260"/>
    </row>
    <row r="51" spans="1:8" x14ac:dyDescent="0.25">
      <c r="B51" s="35"/>
      <c r="C51" s="21">
        <f>'Projekt-Vorhabenabrechnung'!G12</f>
        <v>0</v>
      </c>
      <c r="D51" s="268" t="s">
        <v>67</v>
      </c>
      <c r="E51" s="253"/>
      <c r="F51" s="253"/>
      <c r="G51" s="253"/>
      <c r="H51" s="254"/>
    </row>
    <row r="52" spans="1:8" ht="13.5" thickBot="1" x14ac:dyDescent="0.3">
      <c r="B52" s="36"/>
      <c r="C52" s="22">
        <f>C51-C50</f>
        <v>0</v>
      </c>
      <c r="D52" s="288" t="s">
        <v>68</v>
      </c>
      <c r="E52" s="256"/>
      <c r="F52" s="256"/>
      <c r="G52" s="256"/>
      <c r="H52" s="257"/>
    </row>
    <row r="53" spans="1:8" x14ac:dyDescent="0.25">
      <c r="B53" s="36"/>
      <c r="C53" s="24"/>
      <c r="D53" s="25"/>
      <c r="E53" s="25"/>
      <c r="F53" s="25"/>
      <c r="G53" s="25"/>
      <c r="H53" s="25"/>
    </row>
    <row r="54" spans="1:8" x14ac:dyDescent="0.25">
      <c r="B54" s="36"/>
      <c r="C54" s="24"/>
      <c r="D54" s="25"/>
      <c r="E54" s="25"/>
      <c r="F54" s="25"/>
      <c r="G54" s="25"/>
      <c r="H54" s="25"/>
    </row>
    <row r="55" spans="1:8" ht="13.5" thickBot="1" x14ac:dyDescent="0.3">
      <c r="A55" s="11" t="s">
        <v>44</v>
      </c>
      <c r="B55" s="11" t="s">
        <v>76</v>
      </c>
    </row>
    <row r="56" spans="1:8" ht="13.5" thickBot="1" x14ac:dyDescent="0.3">
      <c r="B56" s="12" t="s">
        <v>28</v>
      </c>
      <c r="C56" s="261"/>
      <c r="D56" s="262"/>
      <c r="E56" s="262"/>
      <c r="F56" s="262"/>
      <c r="G56" s="262"/>
      <c r="H56" s="263"/>
    </row>
    <row r="57" spans="1:8" ht="13.5" thickBot="1" x14ac:dyDescent="0.3">
      <c r="B57" s="12"/>
      <c r="C57" s="29" t="s">
        <v>29</v>
      </c>
      <c r="D57" s="264" t="s">
        <v>30</v>
      </c>
      <c r="E57" s="265"/>
      <c r="F57" s="265"/>
      <c r="G57" s="265"/>
      <c r="H57" s="266"/>
    </row>
    <row r="58" spans="1:8" x14ac:dyDescent="0.25">
      <c r="B58" s="14" t="s">
        <v>31</v>
      </c>
      <c r="C58" s="31"/>
      <c r="D58" s="267"/>
      <c r="E58" s="259"/>
      <c r="F58" s="259"/>
      <c r="G58" s="259"/>
      <c r="H58" s="260"/>
    </row>
    <row r="59" spans="1:8" x14ac:dyDescent="0.25">
      <c r="B59" s="16" t="s">
        <v>31</v>
      </c>
      <c r="C59" s="17"/>
      <c r="D59" s="268"/>
      <c r="E59" s="253"/>
      <c r="F59" s="253"/>
      <c r="G59" s="253"/>
      <c r="H59" s="254"/>
    </row>
    <row r="60" spans="1:8" ht="13.5" thickBot="1" x14ac:dyDescent="0.3">
      <c r="B60" s="18" t="s">
        <v>31</v>
      </c>
      <c r="C60" s="34"/>
      <c r="D60" s="269"/>
      <c r="E60" s="270"/>
      <c r="F60" s="270"/>
      <c r="G60" s="270"/>
      <c r="H60" s="271"/>
    </row>
    <row r="61" spans="1:8" x14ac:dyDescent="0.25">
      <c r="B61" s="35"/>
      <c r="C61" s="20">
        <f>SUM(C58:C60)</f>
        <v>0</v>
      </c>
      <c r="D61" s="267" t="s">
        <v>66</v>
      </c>
      <c r="E61" s="259"/>
      <c r="F61" s="259"/>
      <c r="G61" s="259"/>
      <c r="H61" s="260"/>
    </row>
    <row r="62" spans="1:8" x14ac:dyDescent="0.25">
      <c r="B62" s="35"/>
      <c r="C62" s="21">
        <f>'Projekt-Vorhabenabrechnung'!G13</f>
        <v>0</v>
      </c>
      <c r="D62" s="268" t="s">
        <v>67</v>
      </c>
      <c r="E62" s="253"/>
      <c r="F62" s="253"/>
      <c r="G62" s="253"/>
      <c r="H62" s="254"/>
    </row>
    <row r="63" spans="1:8" ht="13.5" thickBot="1" x14ac:dyDescent="0.3">
      <c r="B63" s="36"/>
      <c r="C63" s="22">
        <f>C62-C61</f>
        <v>0</v>
      </c>
      <c r="D63" s="288" t="s">
        <v>68</v>
      </c>
      <c r="E63" s="256"/>
      <c r="F63" s="256"/>
      <c r="G63" s="256"/>
      <c r="H63" s="257"/>
    </row>
    <row r="64" spans="1:8" x14ac:dyDescent="0.25">
      <c r="B64" s="36"/>
      <c r="C64" s="24"/>
      <c r="D64" s="25"/>
      <c r="E64" s="25"/>
      <c r="F64" s="25"/>
      <c r="G64" s="25"/>
      <c r="H64" s="25"/>
    </row>
    <row r="65" spans="1:8" x14ac:dyDescent="0.25">
      <c r="B65" s="36"/>
      <c r="C65" s="24"/>
      <c r="D65" s="25"/>
      <c r="E65" s="25"/>
      <c r="F65" s="25"/>
      <c r="G65" s="25"/>
      <c r="H65" s="25"/>
    </row>
    <row r="66" spans="1:8" ht="13.5" thickBot="1" x14ac:dyDescent="0.3">
      <c r="A66" s="11" t="s">
        <v>44</v>
      </c>
      <c r="B66" s="11" t="s">
        <v>77</v>
      </c>
    </row>
    <row r="67" spans="1:8" ht="13.5" thickBot="1" x14ac:dyDescent="0.3">
      <c r="B67" s="12" t="s">
        <v>28</v>
      </c>
      <c r="C67" s="261"/>
      <c r="D67" s="262"/>
      <c r="E67" s="262"/>
      <c r="F67" s="262"/>
      <c r="G67" s="262"/>
      <c r="H67" s="263"/>
    </row>
    <row r="68" spans="1:8" ht="13.5" thickBot="1" x14ac:dyDescent="0.3">
      <c r="B68" s="12"/>
      <c r="C68" s="29" t="s">
        <v>29</v>
      </c>
      <c r="D68" s="264" t="s">
        <v>30</v>
      </c>
      <c r="E68" s="265"/>
      <c r="F68" s="265"/>
      <c r="G68" s="265"/>
      <c r="H68" s="266"/>
    </row>
    <row r="69" spans="1:8" x14ac:dyDescent="0.25">
      <c r="B69" s="14" t="s">
        <v>31</v>
      </c>
      <c r="C69" s="31"/>
      <c r="D69" s="267"/>
      <c r="E69" s="259"/>
      <c r="F69" s="259"/>
      <c r="G69" s="259"/>
      <c r="H69" s="260"/>
    </row>
    <row r="70" spans="1:8" x14ac:dyDescent="0.25">
      <c r="B70" s="16" t="s">
        <v>31</v>
      </c>
      <c r="C70" s="17"/>
      <c r="D70" s="268"/>
      <c r="E70" s="253"/>
      <c r="F70" s="253"/>
      <c r="G70" s="253"/>
      <c r="H70" s="254"/>
    </row>
    <row r="71" spans="1:8" ht="13.5" thickBot="1" x14ac:dyDescent="0.3">
      <c r="B71" s="18" t="s">
        <v>31</v>
      </c>
      <c r="C71" s="34"/>
      <c r="D71" s="269"/>
      <c r="E71" s="270"/>
      <c r="F71" s="270"/>
      <c r="G71" s="270"/>
      <c r="H71" s="271"/>
    </row>
    <row r="72" spans="1:8" x14ac:dyDescent="0.25">
      <c r="B72" s="35"/>
      <c r="C72" s="20">
        <f>SUM(C69:C71)</f>
        <v>0</v>
      </c>
      <c r="D72" s="258" t="s">
        <v>66</v>
      </c>
      <c r="E72" s="259"/>
      <c r="F72" s="259"/>
      <c r="G72" s="259"/>
      <c r="H72" s="260"/>
    </row>
    <row r="73" spans="1:8" x14ac:dyDescent="0.25">
      <c r="B73" s="35"/>
      <c r="C73" s="37">
        <f>'Projekt-Vorhabenabrechnung'!G14</f>
        <v>0</v>
      </c>
      <c r="D73" s="252" t="s">
        <v>67</v>
      </c>
      <c r="E73" s="253"/>
      <c r="F73" s="253"/>
      <c r="G73" s="253"/>
      <c r="H73" s="254"/>
    </row>
    <row r="74" spans="1:8" ht="13.5" thickBot="1" x14ac:dyDescent="0.3">
      <c r="B74" s="36"/>
      <c r="C74" s="22">
        <f>C73-C72</f>
        <v>0</v>
      </c>
      <c r="D74" s="255" t="s">
        <v>68</v>
      </c>
      <c r="E74" s="256"/>
      <c r="F74" s="256"/>
      <c r="G74" s="256"/>
      <c r="H74" s="257"/>
    </row>
    <row r="75" spans="1:8" x14ac:dyDescent="0.25">
      <c r="B75" s="28"/>
      <c r="C75" s="27"/>
      <c r="D75" s="8"/>
      <c r="E75" s="8"/>
      <c r="F75" s="8"/>
      <c r="G75" s="8"/>
      <c r="H75" s="8"/>
    </row>
    <row r="76" spans="1:8" x14ac:dyDescent="0.25">
      <c r="B76" s="28"/>
      <c r="C76" s="27"/>
      <c r="D76" s="8"/>
      <c r="E76" s="8"/>
      <c r="F76" s="8"/>
      <c r="G76" s="8"/>
      <c r="H76" s="8"/>
    </row>
    <row r="77" spans="1:8" s="8" customFormat="1" x14ac:dyDescent="0.25">
      <c r="B77" s="273" t="s">
        <v>32</v>
      </c>
      <c r="C77" s="273"/>
      <c r="D77" s="273"/>
      <c r="E77" s="273"/>
      <c r="F77" s="273"/>
      <c r="G77" s="273"/>
      <c r="H77" s="38">
        <f>C17+C28+C39+C50+C61+C72</f>
        <v>0</v>
      </c>
    </row>
    <row r="78" spans="1:8" s="8" customFormat="1" x14ac:dyDescent="0.25">
      <c r="B78" s="25"/>
      <c r="C78" s="25"/>
      <c r="D78" s="25"/>
      <c r="E78" s="25"/>
      <c r="F78" s="25"/>
      <c r="G78" s="25"/>
      <c r="H78" s="38"/>
    </row>
    <row r="79" spans="1:8" s="8" customFormat="1" x14ac:dyDescent="0.25">
      <c r="B79" s="273" t="s">
        <v>39</v>
      </c>
      <c r="C79" s="273"/>
      <c r="D79" s="273"/>
      <c r="E79" s="273"/>
      <c r="F79" s="273"/>
      <c r="G79" s="273"/>
      <c r="H79" s="38">
        <f>C19+C30+C41+C52+C63+C74</f>
        <v>0</v>
      </c>
    </row>
    <row r="80" spans="1:8" x14ac:dyDescent="0.25">
      <c r="B80" s="11"/>
    </row>
    <row r="81" spans="1:8" x14ac:dyDescent="0.25">
      <c r="B81" s="11"/>
    </row>
    <row r="82" spans="1:8" x14ac:dyDescent="0.25">
      <c r="B82" s="11"/>
    </row>
    <row r="83" spans="1:8" ht="15.75" x14ac:dyDescent="0.25">
      <c r="B83" s="9" t="s">
        <v>33</v>
      </c>
      <c r="C83" s="39"/>
    </row>
    <row r="84" spans="1:8" ht="15" x14ac:dyDescent="0.25">
      <c r="B84" s="40"/>
    </row>
    <row r="85" spans="1:8" x14ac:dyDescent="0.25">
      <c r="B85" s="11" t="s">
        <v>27</v>
      </c>
    </row>
    <row r="86" spans="1:8" x14ac:dyDescent="0.25">
      <c r="B86" s="11"/>
    </row>
    <row r="87" spans="1:8" ht="13.5" thickBot="1" x14ac:dyDescent="0.3">
      <c r="A87" s="11" t="s">
        <v>45</v>
      </c>
      <c r="B87" s="41" t="s">
        <v>18</v>
      </c>
      <c r="C87" s="8"/>
      <c r="D87" s="8"/>
      <c r="E87" s="8"/>
      <c r="F87" s="8"/>
      <c r="G87" s="8"/>
      <c r="H87" s="8"/>
    </row>
    <row r="88" spans="1:8" ht="13.5" thickBot="1" x14ac:dyDescent="0.3">
      <c r="B88" s="41"/>
      <c r="C88" s="29" t="s">
        <v>29</v>
      </c>
      <c r="D88" s="298" t="s">
        <v>30</v>
      </c>
      <c r="E88" s="265"/>
      <c r="F88" s="265"/>
      <c r="G88" s="265"/>
      <c r="H88" s="266"/>
    </row>
    <row r="89" spans="1:8" x14ac:dyDescent="0.25">
      <c r="B89" s="14" t="s">
        <v>31</v>
      </c>
      <c r="C89" s="31"/>
      <c r="D89" s="267"/>
      <c r="E89" s="259"/>
      <c r="F89" s="259"/>
      <c r="G89" s="259"/>
      <c r="H89" s="260"/>
    </row>
    <row r="90" spans="1:8" x14ac:dyDescent="0.25">
      <c r="B90" s="16" t="s">
        <v>31</v>
      </c>
      <c r="C90" s="17"/>
      <c r="D90" s="268"/>
      <c r="E90" s="253"/>
      <c r="F90" s="253"/>
      <c r="G90" s="253"/>
      <c r="H90" s="254"/>
    </row>
    <row r="91" spans="1:8" x14ac:dyDescent="0.25">
      <c r="B91" s="16" t="s">
        <v>31</v>
      </c>
      <c r="C91" s="17"/>
      <c r="D91" s="268"/>
      <c r="E91" s="253"/>
      <c r="F91" s="253"/>
      <c r="G91" s="253"/>
      <c r="H91" s="254"/>
    </row>
    <row r="92" spans="1:8" ht="13.5" thickBot="1" x14ac:dyDescent="0.3">
      <c r="B92" s="18" t="s">
        <v>31</v>
      </c>
      <c r="C92" s="34"/>
      <c r="D92" s="283"/>
      <c r="E92" s="284"/>
      <c r="F92" s="284"/>
      <c r="G92" s="284"/>
      <c r="H92" s="285"/>
    </row>
    <row r="93" spans="1:8" x14ac:dyDescent="0.25">
      <c r="B93" s="35"/>
      <c r="C93" s="20">
        <f>SUM(C89:C92)</f>
        <v>0</v>
      </c>
      <c r="D93" s="258" t="s">
        <v>66</v>
      </c>
      <c r="E93" s="259"/>
      <c r="F93" s="259"/>
      <c r="G93" s="259"/>
      <c r="H93" s="260"/>
    </row>
    <row r="94" spans="1:8" x14ac:dyDescent="0.25">
      <c r="B94" s="35"/>
      <c r="C94" s="21">
        <f>'Projekt-Vorhabenabrechnung'!G18</f>
        <v>0</v>
      </c>
      <c r="D94" s="252" t="s">
        <v>67</v>
      </c>
      <c r="E94" s="253"/>
      <c r="F94" s="253"/>
      <c r="G94" s="253"/>
      <c r="H94" s="254"/>
    </row>
    <row r="95" spans="1:8" ht="13.5" thickBot="1" x14ac:dyDescent="0.3">
      <c r="B95" s="36"/>
      <c r="C95" s="22">
        <f>C94-C93</f>
        <v>0</v>
      </c>
      <c r="D95" s="255" t="s">
        <v>68</v>
      </c>
      <c r="E95" s="256"/>
      <c r="F95" s="256"/>
      <c r="G95" s="256"/>
      <c r="H95" s="257"/>
    </row>
    <row r="96" spans="1:8" x14ac:dyDescent="0.25">
      <c r="B96" s="36"/>
      <c r="C96" s="42"/>
      <c r="D96" s="8"/>
      <c r="E96" s="8"/>
      <c r="F96" s="8"/>
      <c r="G96" s="8"/>
      <c r="H96" s="8"/>
    </row>
    <row r="98" spans="1:8" ht="13.5" thickBot="1" x14ac:dyDescent="0.3">
      <c r="A98" s="11" t="s">
        <v>46</v>
      </c>
      <c r="B98" s="43" t="s">
        <v>34</v>
      </c>
    </row>
    <row r="99" spans="1:8" ht="13.5" thickBot="1" x14ac:dyDescent="0.3">
      <c r="B99" s="41"/>
      <c r="C99" s="29" t="s">
        <v>29</v>
      </c>
      <c r="D99" s="298" t="s">
        <v>30</v>
      </c>
      <c r="E99" s="265"/>
      <c r="F99" s="265"/>
      <c r="G99" s="265"/>
      <c r="H99" s="266"/>
    </row>
    <row r="100" spans="1:8" x14ac:dyDescent="0.25">
      <c r="B100" s="14" t="s">
        <v>31</v>
      </c>
      <c r="C100" s="31"/>
      <c r="D100" s="267"/>
      <c r="E100" s="259"/>
      <c r="F100" s="259"/>
      <c r="G100" s="259"/>
      <c r="H100" s="260"/>
    </row>
    <row r="101" spans="1:8" x14ac:dyDescent="0.25">
      <c r="B101" s="16" t="s">
        <v>31</v>
      </c>
      <c r="C101" s="17"/>
      <c r="D101" s="268"/>
      <c r="E101" s="253"/>
      <c r="F101" s="253"/>
      <c r="G101" s="253"/>
      <c r="H101" s="254"/>
    </row>
    <row r="102" spans="1:8" x14ac:dyDescent="0.25">
      <c r="B102" s="16" t="s">
        <v>31</v>
      </c>
      <c r="C102" s="17"/>
      <c r="D102" s="268"/>
      <c r="E102" s="253"/>
      <c r="F102" s="253"/>
      <c r="G102" s="253"/>
      <c r="H102" s="254"/>
    </row>
    <row r="103" spans="1:8" ht="13.5" thickBot="1" x14ac:dyDescent="0.3">
      <c r="B103" s="18" t="s">
        <v>31</v>
      </c>
      <c r="C103" s="34"/>
      <c r="D103" s="283"/>
      <c r="E103" s="284"/>
      <c r="F103" s="284"/>
      <c r="G103" s="284"/>
      <c r="H103" s="285"/>
    </row>
    <row r="104" spans="1:8" x14ac:dyDescent="0.25">
      <c r="B104" s="35"/>
      <c r="C104" s="20">
        <f>SUM(C100:C103)</f>
        <v>0</v>
      </c>
      <c r="D104" s="258" t="s">
        <v>66</v>
      </c>
      <c r="E104" s="259"/>
      <c r="F104" s="259"/>
      <c r="G104" s="259"/>
      <c r="H104" s="260"/>
    </row>
    <row r="105" spans="1:8" x14ac:dyDescent="0.25">
      <c r="B105" s="35"/>
      <c r="C105" s="21">
        <f>'Projekt-Vorhabenabrechnung'!G19</f>
        <v>0</v>
      </c>
      <c r="D105" s="252" t="s">
        <v>67</v>
      </c>
      <c r="E105" s="253"/>
      <c r="F105" s="253"/>
      <c r="G105" s="253"/>
      <c r="H105" s="254"/>
    </row>
    <row r="106" spans="1:8" ht="13.5" thickBot="1" x14ac:dyDescent="0.3">
      <c r="B106" s="36"/>
      <c r="C106" s="22">
        <f>C105-C104</f>
        <v>0</v>
      </c>
      <c r="D106" s="255" t="s">
        <v>68</v>
      </c>
      <c r="E106" s="256"/>
      <c r="F106" s="256"/>
      <c r="G106" s="256"/>
      <c r="H106" s="257"/>
    </row>
    <row r="107" spans="1:8" x14ac:dyDescent="0.25">
      <c r="B107" s="36"/>
      <c r="C107" s="42"/>
      <c r="D107" s="8"/>
      <c r="E107" s="8"/>
      <c r="F107" s="8"/>
      <c r="G107" s="8"/>
      <c r="H107" s="8"/>
    </row>
    <row r="108" spans="1:8" x14ac:dyDescent="0.25">
      <c r="B108" s="8"/>
      <c r="C108" s="8"/>
      <c r="D108" s="8"/>
      <c r="E108" s="8"/>
      <c r="F108" s="8"/>
      <c r="G108" s="8"/>
      <c r="H108" s="8"/>
    </row>
    <row r="109" spans="1:8" ht="13.5" thickBot="1" x14ac:dyDescent="0.3">
      <c r="A109" s="11" t="s">
        <v>47</v>
      </c>
      <c r="B109" s="43" t="s">
        <v>16</v>
      </c>
    </row>
    <row r="110" spans="1:8" ht="13.5" thickBot="1" x14ac:dyDescent="0.3">
      <c r="B110" s="41"/>
      <c r="C110" s="29" t="s">
        <v>29</v>
      </c>
      <c r="D110" s="302" t="s">
        <v>30</v>
      </c>
      <c r="E110" s="303"/>
      <c r="F110" s="303"/>
      <c r="G110" s="303"/>
      <c r="H110" s="304"/>
    </row>
    <row r="111" spans="1:8" x14ac:dyDescent="0.25">
      <c r="B111" s="14" t="s">
        <v>31</v>
      </c>
      <c r="C111" s="31"/>
      <c r="D111" s="295"/>
      <c r="E111" s="296"/>
      <c r="F111" s="296"/>
      <c r="G111" s="296"/>
      <c r="H111" s="297"/>
    </row>
    <row r="112" spans="1:8" x14ac:dyDescent="0.25">
      <c r="B112" s="16" t="s">
        <v>31</v>
      </c>
      <c r="C112" s="17"/>
      <c r="D112" s="289"/>
      <c r="E112" s="290"/>
      <c r="F112" s="290"/>
      <c r="G112" s="290"/>
      <c r="H112" s="291"/>
    </row>
    <row r="113" spans="1:8" x14ac:dyDescent="0.25">
      <c r="B113" s="16" t="s">
        <v>31</v>
      </c>
      <c r="C113" s="17"/>
      <c r="D113" s="289"/>
      <c r="E113" s="290"/>
      <c r="F113" s="290"/>
      <c r="G113" s="290"/>
      <c r="H113" s="291"/>
    </row>
    <row r="114" spans="1:8" ht="13.5" thickBot="1" x14ac:dyDescent="0.3">
      <c r="B114" s="18" t="s">
        <v>31</v>
      </c>
      <c r="C114" s="34"/>
      <c r="D114" s="299"/>
      <c r="E114" s="300"/>
      <c r="F114" s="300"/>
      <c r="G114" s="300"/>
      <c r="H114" s="301"/>
    </row>
    <row r="115" spans="1:8" x14ac:dyDescent="0.25">
      <c r="B115" s="35"/>
      <c r="C115" s="20">
        <f>SUM(C111:C114)</f>
        <v>0</v>
      </c>
      <c r="D115" s="295" t="s">
        <v>66</v>
      </c>
      <c r="E115" s="296"/>
      <c r="F115" s="296"/>
      <c r="G115" s="296"/>
      <c r="H115" s="297"/>
    </row>
    <row r="116" spans="1:8" x14ac:dyDescent="0.25">
      <c r="B116" s="35"/>
      <c r="C116" s="21">
        <f>'Projekt-Vorhabenabrechnung'!G20</f>
        <v>0</v>
      </c>
      <c r="D116" s="289" t="s">
        <v>67</v>
      </c>
      <c r="E116" s="290"/>
      <c r="F116" s="290"/>
      <c r="G116" s="290"/>
      <c r="H116" s="291"/>
    </row>
    <row r="117" spans="1:8" ht="13.5" thickBot="1" x14ac:dyDescent="0.3">
      <c r="B117" s="36"/>
      <c r="C117" s="22">
        <f>C116-C115</f>
        <v>0</v>
      </c>
      <c r="D117" s="292" t="s">
        <v>68</v>
      </c>
      <c r="E117" s="293"/>
      <c r="F117" s="293"/>
      <c r="G117" s="293"/>
      <c r="H117" s="294"/>
    </row>
    <row r="118" spans="1:8" x14ac:dyDescent="0.25">
      <c r="B118" s="28"/>
      <c r="C118" s="27"/>
      <c r="D118" s="8"/>
      <c r="E118" s="8"/>
      <c r="F118" s="8"/>
      <c r="G118" s="8"/>
      <c r="H118" s="8"/>
    </row>
    <row r="120" spans="1:8" ht="13.5" thickBot="1" x14ac:dyDescent="0.3">
      <c r="A120" s="11" t="s">
        <v>48</v>
      </c>
      <c r="B120" s="43" t="s">
        <v>2</v>
      </c>
    </row>
    <row r="121" spans="1:8" ht="13.5" thickBot="1" x14ac:dyDescent="0.3">
      <c r="B121" s="41"/>
      <c r="C121" s="29" t="s">
        <v>29</v>
      </c>
      <c r="D121" s="298" t="s">
        <v>30</v>
      </c>
      <c r="E121" s="265"/>
      <c r="F121" s="265"/>
      <c r="G121" s="265"/>
      <c r="H121" s="266"/>
    </row>
    <row r="122" spans="1:8" x14ac:dyDescent="0.25">
      <c r="B122" s="14" t="s">
        <v>31</v>
      </c>
      <c r="C122" s="31"/>
      <c r="D122" s="267"/>
      <c r="E122" s="259"/>
      <c r="F122" s="259"/>
      <c r="G122" s="259"/>
      <c r="H122" s="260"/>
    </row>
    <row r="123" spans="1:8" x14ac:dyDescent="0.25">
      <c r="B123" s="16" t="s">
        <v>31</v>
      </c>
      <c r="C123" s="17"/>
      <c r="D123" s="268"/>
      <c r="E123" s="253"/>
      <c r="F123" s="253"/>
      <c r="G123" s="253"/>
      <c r="H123" s="254"/>
    </row>
    <row r="124" spans="1:8" x14ac:dyDescent="0.25">
      <c r="B124" s="16" t="s">
        <v>31</v>
      </c>
      <c r="C124" s="17"/>
      <c r="D124" s="268"/>
      <c r="E124" s="253"/>
      <c r="F124" s="253"/>
      <c r="G124" s="253"/>
      <c r="H124" s="254"/>
    </row>
    <row r="125" spans="1:8" ht="13.5" thickBot="1" x14ac:dyDescent="0.3">
      <c r="B125" s="18" t="s">
        <v>31</v>
      </c>
      <c r="C125" s="34"/>
      <c r="D125" s="283"/>
      <c r="E125" s="284"/>
      <c r="F125" s="284"/>
      <c r="G125" s="284"/>
      <c r="H125" s="285"/>
    </row>
    <row r="126" spans="1:8" x14ac:dyDescent="0.25">
      <c r="B126" s="35"/>
      <c r="C126" s="20">
        <f>SUM(C122:C125)</f>
        <v>0</v>
      </c>
      <c r="D126" s="258" t="s">
        <v>66</v>
      </c>
      <c r="E126" s="259"/>
      <c r="F126" s="259"/>
      <c r="G126" s="259"/>
      <c r="H126" s="260"/>
    </row>
    <row r="127" spans="1:8" x14ac:dyDescent="0.25">
      <c r="B127" s="35"/>
      <c r="C127" s="21">
        <f>'Projekt-Vorhabenabrechnung'!G21</f>
        <v>0</v>
      </c>
      <c r="D127" s="252" t="s">
        <v>67</v>
      </c>
      <c r="E127" s="253"/>
      <c r="F127" s="253"/>
      <c r="G127" s="253"/>
      <c r="H127" s="254"/>
    </row>
    <row r="128" spans="1:8" ht="13.5" thickBot="1" x14ac:dyDescent="0.3">
      <c r="B128" s="36"/>
      <c r="C128" s="22">
        <f>C127-C126</f>
        <v>0</v>
      </c>
      <c r="D128" s="255" t="s">
        <v>68</v>
      </c>
      <c r="E128" s="256"/>
      <c r="F128" s="256"/>
      <c r="G128" s="256"/>
      <c r="H128" s="257"/>
    </row>
    <row r="129" spans="1:8" x14ac:dyDescent="0.25">
      <c r="B129" s="36"/>
      <c r="C129" s="42"/>
      <c r="D129" s="8"/>
      <c r="E129" s="8"/>
      <c r="F129" s="8"/>
      <c r="G129" s="8"/>
      <c r="H129" s="8"/>
    </row>
    <row r="130" spans="1:8" x14ac:dyDescent="0.25">
      <c r="B130" s="8"/>
      <c r="C130" s="8"/>
      <c r="D130" s="8"/>
      <c r="E130" s="8"/>
      <c r="F130" s="8"/>
      <c r="G130" s="8"/>
      <c r="H130" s="8"/>
    </row>
    <row r="131" spans="1:8" ht="13.5" thickBot="1" x14ac:dyDescent="0.3">
      <c r="A131" s="11" t="s">
        <v>49</v>
      </c>
      <c r="B131" s="43" t="s">
        <v>3</v>
      </c>
    </row>
    <row r="132" spans="1:8" ht="13.5" thickBot="1" x14ac:dyDescent="0.3">
      <c r="B132" s="41"/>
      <c r="C132" s="29" t="s">
        <v>29</v>
      </c>
      <c r="D132" s="298" t="s">
        <v>30</v>
      </c>
      <c r="E132" s="265"/>
      <c r="F132" s="265"/>
      <c r="G132" s="265"/>
      <c r="H132" s="266"/>
    </row>
    <row r="133" spans="1:8" x14ac:dyDescent="0.25">
      <c r="B133" s="14" t="s">
        <v>31</v>
      </c>
      <c r="C133" s="31"/>
      <c r="D133" s="267"/>
      <c r="E133" s="259"/>
      <c r="F133" s="259"/>
      <c r="G133" s="259"/>
      <c r="H133" s="260"/>
    </row>
    <row r="134" spans="1:8" x14ac:dyDescent="0.25">
      <c r="B134" s="16" t="s">
        <v>31</v>
      </c>
      <c r="C134" s="17"/>
      <c r="D134" s="268"/>
      <c r="E134" s="253"/>
      <c r="F134" s="253"/>
      <c r="G134" s="253"/>
      <c r="H134" s="254"/>
    </row>
    <row r="135" spans="1:8" x14ac:dyDescent="0.25">
      <c r="B135" s="16" t="s">
        <v>31</v>
      </c>
      <c r="C135" s="17"/>
      <c r="D135" s="268"/>
      <c r="E135" s="253"/>
      <c r="F135" s="253"/>
      <c r="G135" s="253"/>
      <c r="H135" s="254"/>
    </row>
    <row r="136" spans="1:8" ht="13.5" thickBot="1" x14ac:dyDescent="0.3">
      <c r="B136" s="18" t="s">
        <v>31</v>
      </c>
      <c r="C136" s="34"/>
      <c r="D136" s="283"/>
      <c r="E136" s="284"/>
      <c r="F136" s="284"/>
      <c r="G136" s="284"/>
      <c r="H136" s="285"/>
    </row>
    <row r="137" spans="1:8" x14ac:dyDescent="0.25">
      <c r="B137" s="35"/>
      <c r="C137" s="20">
        <f>SUM(C133:C136)</f>
        <v>0</v>
      </c>
      <c r="D137" s="258" t="s">
        <v>66</v>
      </c>
      <c r="E137" s="259"/>
      <c r="F137" s="259"/>
      <c r="G137" s="259"/>
      <c r="H137" s="260"/>
    </row>
    <row r="138" spans="1:8" x14ac:dyDescent="0.25">
      <c r="B138" s="35"/>
      <c r="C138" s="21">
        <f>'Projekt-Vorhabenabrechnung'!G22</f>
        <v>0</v>
      </c>
      <c r="D138" s="252" t="s">
        <v>67</v>
      </c>
      <c r="E138" s="253"/>
      <c r="F138" s="253"/>
      <c r="G138" s="253"/>
      <c r="H138" s="254"/>
    </row>
    <row r="139" spans="1:8" ht="13.5" thickBot="1" x14ac:dyDescent="0.3">
      <c r="B139" s="36"/>
      <c r="C139" s="22">
        <f>C138-C137</f>
        <v>0</v>
      </c>
      <c r="D139" s="255" t="s">
        <v>68</v>
      </c>
      <c r="E139" s="256"/>
      <c r="F139" s="256"/>
      <c r="G139" s="256"/>
      <c r="H139" s="257"/>
    </row>
    <row r="140" spans="1:8" x14ac:dyDescent="0.25">
      <c r="B140" s="8"/>
      <c r="C140" s="27"/>
      <c r="D140" s="8"/>
      <c r="E140" s="8"/>
      <c r="F140" s="8"/>
      <c r="G140" s="8"/>
      <c r="H140" s="8"/>
    </row>
    <row r="142" spans="1:8" ht="13.5" thickBot="1" x14ac:dyDescent="0.3">
      <c r="A142" s="11" t="s">
        <v>50</v>
      </c>
      <c r="B142" s="43" t="s">
        <v>17</v>
      </c>
    </row>
    <row r="143" spans="1:8" ht="13.5" thickBot="1" x14ac:dyDescent="0.3">
      <c r="B143" s="41"/>
      <c r="C143" s="29" t="s">
        <v>29</v>
      </c>
      <c r="D143" s="298" t="s">
        <v>30</v>
      </c>
      <c r="E143" s="265"/>
      <c r="F143" s="265"/>
      <c r="G143" s="265"/>
      <c r="H143" s="266"/>
    </row>
    <row r="144" spans="1:8" x14ac:dyDescent="0.25">
      <c r="B144" s="14" t="s">
        <v>31</v>
      </c>
      <c r="C144" s="31"/>
      <c r="D144" s="267"/>
      <c r="E144" s="259"/>
      <c r="F144" s="259"/>
      <c r="G144" s="259"/>
      <c r="H144" s="260"/>
    </row>
    <row r="145" spans="1:8" x14ac:dyDescent="0.25">
      <c r="B145" s="16" t="s">
        <v>31</v>
      </c>
      <c r="C145" s="17"/>
      <c r="D145" s="268"/>
      <c r="E145" s="253"/>
      <c r="F145" s="253"/>
      <c r="G145" s="253"/>
      <c r="H145" s="254"/>
    </row>
    <row r="146" spans="1:8" x14ac:dyDescent="0.25">
      <c r="B146" s="16" t="s">
        <v>31</v>
      </c>
      <c r="C146" s="17"/>
      <c r="D146" s="268"/>
      <c r="E146" s="253"/>
      <c r="F146" s="253"/>
      <c r="G146" s="253"/>
      <c r="H146" s="254"/>
    </row>
    <row r="147" spans="1:8" ht="13.5" thickBot="1" x14ac:dyDescent="0.3">
      <c r="B147" s="18" t="s">
        <v>31</v>
      </c>
      <c r="C147" s="34"/>
      <c r="D147" s="283"/>
      <c r="E147" s="284"/>
      <c r="F147" s="284"/>
      <c r="G147" s="284"/>
      <c r="H147" s="285"/>
    </row>
    <row r="148" spans="1:8" x14ac:dyDescent="0.25">
      <c r="B148" s="35"/>
      <c r="C148" s="20">
        <f>SUM(C144:C147)</f>
        <v>0</v>
      </c>
      <c r="D148" s="258" t="s">
        <v>66</v>
      </c>
      <c r="E148" s="259"/>
      <c r="F148" s="259"/>
      <c r="G148" s="259"/>
      <c r="H148" s="260"/>
    </row>
    <row r="149" spans="1:8" x14ac:dyDescent="0.25">
      <c r="B149" s="35"/>
      <c r="C149" s="21">
        <f>'Projekt-Vorhabenabrechnung'!G23</f>
        <v>0</v>
      </c>
      <c r="D149" s="252" t="s">
        <v>67</v>
      </c>
      <c r="E149" s="253"/>
      <c r="F149" s="253"/>
      <c r="G149" s="253"/>
      <c r="H149" s="254"/>
    </row>
    <row r="150" spans="1:8" ht="13.5" thickBot="1" x14ac:dyDescent="0.3">
      <c r="B150" s="36"/>
      <c r="C150" s="22">
        <f>C149-C148</f>
        <v>0</v>
      </c>
      <c r="D150" s="255" t="s">
        <v>68</v>
      </c>
      <c r="E150" s="256"/>
      <c r="F150" s="256"/>
      <c r="G150" s="256"/>
      <c r="H150" s="257"/>
    </row>
    <row r="151" spans="1:8" x14ac:dyDescent="0.25">
      <c r="B151" s="8"/>
      <c r="C151" s="27"/>
      <c r="D151" s="8"/>
      <c r="E151" s="8"/>
      <c r="F151" s="8"/>
      <c r="G151" s="8"/>
      <c r="H151" s="8"/>
    </row>
    <row r="152" spans="1:8" x14ac:dyDescent="0.25">
      <c r="B152" s="8"/>
      <c r="C152" s="8"/>
      <c r="D152" s="8"/>
      <c r="E152" s="8"/>
      <c r="F152" s="8"/>
      <c r="G152" s="8"/>
      <c r="H152" s="8"/>
    </row>
    <row r="153" spans="1:8" ht="13.5" thickBot="1" x14ac:dyDescent="0.3">
      <c r="A153" s="11" t="s">
        <v>51</v>
      </c>
      <c r="B153" s="43" t="s">
        <v>4</v>
      </c>
    </row>
    <row r="154" spans="1:8" ht="13.5" thickBot="1" x14ac:dyDescent="0.3">
      <c r="B154" s="41"/>
      <c r="C154" s="29" t="s">
        <v>29</v>
      </c>
      <c r="D154" s="298" t="s">
        <v>30</v>
      </c>
      <c r="E154" s="265"/>
      <c r="F154" s="265"/>
      <c r="G154" s="265"/>
      <c r="H154" s="266"/>
    </row>
    <row r="155" spans="1:8" x14ac:dyDescent="0.25">
      <c r="B155" s="14" t="s">
        <v>31</v>
      </c>
      <c r="C155" s="31"/>
      <c r="D155" s="267"/>
      <c r="E155" s="259"/>
      <c r="F155" s="259"/>
      <c r="G155" s="259"/>
      <c r="H155" s="260"/>
    </row>
    <row r="156" spans="1:8" x14ac:dyDescent="0.25">
      <c r="B156" s="16" t="s">
        <v>31</v>
      </c>
      <c r="C156" s="17"/>
      <c r="D156" s="268"/>
      <c r="E156" s="253"/>
      <c r="F156" s="253"/>
      <c r="G156" s="253"/>
      <c r="H156" s="254"/>
    </row>
    <row r="157" spans="1:8" x14ac:dyDescent="0.25">
      <c r="B157" s="16" t="s">
        <v>31</v>
      </c>
      <c r="C157" s="17"/>
      <c r="D157" s="268"/>
      <c r="E157" s="253"/>
      <c r="F157" s="253"/>
      <c r="G157" s="253"/>
      <c r="H157" s="254"/>
    </row>
    <row r="158" spans="1:8" ht="13.5" thickBot="1" x14ac:dyDescent="0.3">
      <c r="B158" s="18" t="s">
        <v>31</v>
      </c>
      <c r="C158" s="34"/>
      <c r="D158" s="283"/>
      <c r="E158" s="284"/>
      <c r="F158" s="284"/>
      <c r="G158" s="284"/>
      <c r="H158" s="285"/>
    </row>
    <row r="159" spans="1:8" x14ac:dyDescent="0.25">
      <c r="B159" s="35"/>
      <c r="C159" s="20">
        <f>SUM(C155:C158)</f>
        <v>0</v>
      </c>
      <c r="D159" s="258" t="s">
        <v>66</v>
      </c>
      <c r="E159" s="259"/>
      <c r="F159" s="259"/>
      <c r="G159" s="259"/>
      <c r="H159" s="260"/>
    </row>
    <row r="160" spans="1:8" x14ac:dyDescent="0.25">
      <c r="B160" s="35"/>
      <c r="C160" s="21">
        <f>'Projekt-Vorhabenabrechnung'!G24</f>
        <v>0</v>
      </c>
      <c r="D160" s="252" t="s">
        <v>67</v>
      </c>
      <c r="E160" s="253"/>
      <c r="F160" s="253"/>
      <c r="G160" s="253"/>
      <c r="H160" s="254"/>
    </row>
    <row r="161" spans="1:8" ht="13.5" thickBot="1" x14ac:dyDescent="0.3">
      <c r="B161" s="36"/>
      <c r="C161" s="22">
        <f>C160-C159</f>
        <v>0</v>
      </c>
      <c r="D161" s="255" t="s">
        <v>68</v>
      </c>
      <c r="E161" s="256"/>
      <c r="F161" s="256"/>
      <c r="G161" s="256"/>
      <c r="H161" s="257"/>
    </row>
    <row r="162" spans="1:8" x14ac:dyDescent="0.25">
      <c r="B162" s="8"/>
      <c r="C162" s="27"/>
      <c r="D162" s="8"/>
      <c r="E162" s="8"/>
      <c r="F162" s="8"/>
      <c r="G162" s="8"/>
      <c r="H162" s="8"/>
    </row>
    <row r="164" spans="1:8" ht="13.5" thickBot="1" x14ac:dyDescent="0.3">
      <c r="A164" s="11" t="s">
        <v>52</v>
      </c>
      <c r="B164" s="43" t="s">
        <v>5</v>
      </c>
    </row>
    <row r="165" spans="1:8" ht="13.5" thickBot="1" x14ac:dyDescent="0.3">
      <c r="B165" s="41"/>
      <c r="C165" s="29" t="s">
        <v>29</v>
      </c>
      <c r="D165" s="298" t="s">
        <v>30</v>
      </c>
      <c r="E165" s="265"/>
      <c r="F165" s="265"/>
      <c r="G165" s="265"/>
      <c r="H165" s="266"/>
    </row>
    <row r="166" spans="1:8" x14ac:dyDescent="0.25">
      <c r="B166" s="14" t="s">
        <v>31</v>
      </c>
      <c r="C166" s="31"/>
      <c r="D166" s="267"/>
      <c r="E166" s="259"/>
      <c r="F166" s="259"/>
      <c r="G166" s="259"/>
      <c r="H166" s="260"/>
    </row>
    <row r="167" spans="1:8" x14ac:dyDescent="0.25">
      <c r="B167" s="16" t="s">
        <v>31</v>
      </c>
      <c r="C167" s="17"/>
      <c r="D167" s="268"/>
      <c r="E167" s="253"/>
      <c r="F167" s="253"/>
      <c r="G167" s="253"/>
      <c r="H167" s="254"/>
    </row>
    <row r="168" spans="1:8" x14ac:dyDescent="0.25">
      <c r="B168" s="16" t="s">
        <v>31</v>
      </c>
      <c r="C168" s="17"/>
      <c r="D168" s="268"/>
      <c r="E168" s="253"/>
      <c r="F168" s="253"/>
      <c r="G168" s="253"/>
      <c r="H168" s="254"/>
    </row>
    <row r="169" spans="1:8" ht="13.5" thickBot="1" x14ac:dyDescent="0.3">
      <c r="B169" s="18" t="s">
        <v>31</v>
      </c>
      <c r="C169" s="34"/>
      <c r="D169" s="283"/>
      <c r="E169" s="284"/>
      <c r="F169" s="284"/>
      <c r="G169" s="284"/>
      <c r="H169" s="285"/>
    </row>
    <row r="170" spans="1:8" x14ac:dyDescent="0.25">
      <c r="B170" s="35"/>
      <c r="C170" s="20">
        <f>SUM(C166:C169)</f>
        <v>0</v>
      </c>
      <c r="D170" s="258" t="s">
        <v>66</v>
      </c>
      <c r="E170" s="259"/>
      <c r="F170" s="259"/>
      <c r="G170" s="259"/>
      <c r="H170" s="260"/>
    </row>
    <row r="171" spans="1:8" x14ac:dyDescent="0.25">
      <c r="B171" s="35"/>
      <c r="C171" s="21">
        <f>'Projekt-Vorhabenabrechnung'!G25</f>
        <v>0</v>
      </c>
      <c r="D171" s="252" t="s">
        <v>67</v>
      </c>
      <c r="E171" s="253"/>
      <c r="F171" s="253"/>
      <c r="G171" s="253"/>
      <c r="H171" s="254"/>
    </row>
    <row r="172" spans="1:8" ht="13.5" thickBot="1" x14ac:dyDescent="0.3">
      <c r="B172" s="36"/>
      <c r="C172" s="22">
        <f>C171-C170</f>
        <v>0</v>
      </c>
      <c r="D172" s="255" t="s">
        <v>68</v>
      </c>
      <c r="E172" s="256"/>
      <c r="F172" s="256"/>
      <c r="G172" s="256"/>
      <c r="H172" s="257"/>
    </row>
    <row r="173" spans="1:8" x14ac:dyDescent="0.25">
      <c r="B173" s="8"/>
      <c r="C173" s="27"/>
      <c r="D173" s="8"/>
      <c r="E173" s="8"/>
      <c r="F173" s="8"/>
      <c r="G173" s="8"/>
      <c r="H173" s="8"/>
    </row>
    <row r="174" spans="1:8" x14ac:dyDescent="0.25">
      <c r="B174" s="8"/>
      <c r="C174" s="8"/>
      <c r="D174" s="8"/>
      <c r="E174" s="8"/>
      <c r="F174" s="8"/>
      <c r="G174" s="8"/>
      <c r="H174" s="8"/>
    </row>
    <row r="175" spans="1:8" ht="13.5" thickBot="1" x14ac:dyDescent="0.3">
      <c r="A175" s="11" t="s">
        <v>53</v>
      </c>
      <c r="B175" s="43" t="s">
        <v>6</v>
      </c>
    </row>
    <row r="176" spans="1:8" ht="13.5" thickBot="1" x14ac:dyDescent="0.3">
      <c r="B176" s="41"/>
      <c r="C176" s="29" t="s">
        <v>29</v>
      </c>
      <c r="D176" s="298" t="s">
        <v>30</v>
      </c>
      <c r="E176" s="265"/>
      <c r="F176" s="265"/>
      <c r="G176" s="265"/>
      <c r="H176" s="266"/>
    </row>
    <row r="177" spans="1:8" x14ac:dyDescent="0.25">
      <c r="B177" s="14" t="s">
        <v>31</v>
      </c>
      <c r="C177" s="31"/>
      <c r="D177" s="267"/>
      <c r="E177" s="259"/>
      <c r="F177" s="259"/>
      <c r="G177" s="259"/>
      <c r="H177" s="260"/>
    </row>
    <row r="178" spans="1:8" x14ac:dyDescent="0.25">
      <c r="B178" s="16" t="s">
        <v>31</v>
      </c>
      <c r="C178" s="17"/>
      <c r="D178" s="268"/>
      <c r="E178" s="253"/>
      <c r="F178" s="253"/>
      <c r="G178" s="253"/>
      <c r="H178" s="254"/>
    </row>
    <row r="179" spans="1:8" x14ac:dyDescent="0.25">
      <c r="B179" s="16" t="s">
        <v>31</v>
      </c>
      <c r="C179" s="17"/>
      <c r="D179" s="268"/>
      <c r="E179" s="253"/>
      <c r="F179" s="253"/>
      <c r="G179" s="253"/>
      <c r="H179" s="254"/>
    </row>
    <row r="180" spans="1:8" ht="13.5" thickBot="1" x14ac:dyDescent="0.3">
      <c r="B180" s="18" t="s">
        <v>31</v>
      </c>
      <c r="C180" s="34"/>
      <c r="D180" s="283"/>
      <c r="E180" s="284"/>
      <c r="F180" s="284"/>
      <c r="G180" s="284"/>
      <c r="H180" s="285"/>
    </row>
    <row r="181" spans="1:8" x14ac:dyDescent="0.25">
      <c r="B181" s="35"/>
      <c r="C181" s="20">
        <f>SUM(C177:C180)</f>
        <v>0</v>
      </c>
      <c r="D181" s="258" t="s">
        <v>66</v>
      </c>
      <c r="E181" s="259"/>
      <c r="F181" s="259"/>
      <c r="G181" s="259"/>
      <c r="H181" s="260"/>
    </row>
    <row r="182" spans="1:8" x14ac:dyDescent="0.25">
      <c r="B182" s="35"/>
      <c r="C182" s="21">
        <f>'Projekt-Vorhabenabrechnung'!G26</f>
        <v>0</v>
      </c>
      <c r="D182" s="252" t="s">
        <v>67</v>
      </c>
      <c r="E182" s="253"/>
      <c r="F182" s="253"/>
      <c r="G182" s="253"/>
      <c r="H182" s="254"/>
    </row>
    <row r="183" spans="1:8" ht="13.5" thickBot="1" x14ac:dyDescent="0.3">
      <c r="B183" s="36"/>
      <c r="C183" s="22">
        <f>C182-C181</f>
        <v>0</v>
      </c>
      <c r="D183" s="255" t="s">
        <v>68</v>
      </c>
      <c r="E183" s="256"/>
      <c r="F183" s="256"/>
      <c r="G183" s="256"/>
      <c r="H183" s="257"/>
    </row>
    <row r="184" spans="1:8" x14ac:dyDescent="0.25">
      <c r="B184" s="8"/>
      <c r="C184" s="27"/>
      <c r="D184" s="8"/>
      <c r="E184" s="8"/>
      <c r="F184" s="8"/>
      <c r="G184" s="8"/>
      <c r="H184" s="8"/>
    </row>
    <row r="185" spans="1:8" x14ac:dyDescent="0.25">
      <c r="B185" s="8"/>
      <c r="C185" s="8"/>
      <c r="D185" s="8"/>
      <c r="E185" s="8"/>
      <c r="F185" s="8"/>
      <c r="G185" s="8"/>
      <c r="H185" s="8"/>
    </row>
    <row r="186" spans="1:8" ht="13.5" thickBot="1" x14ac:dyDescent="0.3">
      <c r="A186" s="11" t="s">
        <v>54</v>
      </c>
      <c r="B186" s="43" t="s">
        <v>7</v>
      </c>
    </row>
    <row r="187" spans="1:8" ht="13.5" thickBot="1" x14ac:dyDescent="0.3">
      <c r="B187" s="41"/>
      <c r="C187" s="29" t="s">
        <v>29</v>
      </c>
      <c r="D187" s="298" t="s">
        <v>30</v>
      </c>
      <c r="E187" s="265"/>
      <c r="F187" s="265"/>
      <c r="G187" s="265"/>
      <c r="H187" s="266"/>
    </row>
    <row r="188" spans="1:8" x14ac:dyDescent="0.25">
      <c r="B188" s="14" t="s">
        <v>31</v>
      </c>
      <c r="C188" s="31"/>
      <c r="D188" s="267"/>
      <c r="E188" s="259"/>
      <c r="F188" s="259"/>
      <c r="G188" s="259"/>
      <c r="H188" s="260"/>
    </row>
    <row r="189" spans="1:8" x14ac:dyDescent="0.25">
      <c r="B189" s="16" t="s">
        <v>31</v>
      </c>
      <c r="C189" s="17"/>
      <c r="D189" s="268"/>
      <c r="E189" s="253"/>
      <c r="F189" s="253"/>
      <c r="G189" s="253"/>
      <c r="H189" s="254"/>
    </row>
    <row r="190" spans="1:8" x14ac:dyDescent="0.25">
      <c r="B190" s="16" t="s">
        <v>31</v>
      </c>
      <c r="C190" s="17"/>
      <c r="D190" s="268"/>
      <c r="E190" s="253"/>
      <c r="F190" s="253"/>
      <c r="G190" s="253"/>
      <c r="H190" s="254"/>
    </row>
    <row r="191" spans="1:8" ht="13.5" thickBot="1" x14ac:dyDescent="0.3">
      <c r="B191" s="18" t="s">
        <v>31</v>
      </c>
      <c r="C191" s="34"/>
      <c r="D191" s="283"/>
      <c r="E191" s="284"/>
      <c r="F191" s="284"/>
      <c r="G191" s="284"/>
      <c r="H191" s="285"/>
    </row>
    <row r="192" spans="1:8" x14ac:dyDescent="0.25">
      <c r="B192" s="35"/>
      <c r="C192" s="20">
        <f>SUM(C188:C191)</f>
        <v>0</v>
      </c>
      <c r="D192" s="258" t="s">
        <v>66</v>
      </c>
      <c r="E192" s="259"/>
      <c r="F192" s="259"/>
      <c r="G192" s="259"/>
      <c r="H192" s="260"/>
    </row>
    <row r="193" spans="1:8" x14ac:dyDescent="0.25">
      <c r="B193" s="35"/>
      <c r="C193" s="21">
        <f>'Projekt-Vorhabenabrechnung'!G27</f>
        <v>0</v>
      </c>
      <c r="D193" s="252" t="s">
        <v>67</v>
      </c>
      <c r="E193" s="253"/>
      <c r="F193" s="253"/>
      <c r="G193" s="253"/>
      <c r="H193" s="254"/>
    </row>
    <row r="194" spans="1:8" ht="13.5" thickBot="1" x14ac:dyDescent="0.3">
      <c r="B194" s="36"/>
      <c r="C194" s="22">
        <f>C193-C192</f>
        <v>0</v>
      </c>
      <c r="D194" s="255" t="s">
        <v>68</v>
      </c>
      <c r="E194" s="256"/>
      <c r="F194" s="256"/>
      <c r="G194" s="256"/>
      <c r="H194" s="257"/>
    </row>
    <row r="195" spans="1:8" x14ac:dyDescent="0.25">
      <c r="B195" s="8"/>
      <c r="C195" s="27"/>
      <c r="D195" s="8"/>
      <c r="E195" s="8"/>
      <c r="F195" s="8"/>
      <c r="G195" s="8"/>
      <c r="H195" s="8"/>
    </row>
    <row r="196" spans="1:8" x14ac:dyDescent="0.25">
      <c r="B196" s="8"/>
      <c r="C196" s="8"/>
      <c r="D196" s="8"/>
      <c r="E196" s="8"/>
      <c r="F196" s="8"/>
      <c r="G196" s="8"/>
      <c r="H196" s="8"/>
    </row>
    <row r="197" spans="1:8" ht="13.5" thickBot="1" x14ac:dyDescent="0.3">
      <c r="A197" s="11" t="s">
        <v>55</v>
      </c>
      <c r="B197" s="43" t="s">
        <v>35</v>
      </c>
    </row>
    <row r="198" spans="1:8" ht="13.5" thickBot="1" x14ac:dyDescent="0.3">
      <c r="B198" s="41"/>
      <c r="C198" s="29" t="s">
        <v>29</v>
      </c>
      <c r="D198" s="298" t="s">
        <v>30</v>
      </c>
      <c r="E198" s="265"/>
      <c r="F198" s="265"/>
      <c r="G198" s="265"/>
      <c r="H198" s="266"/>
    </row>
    <row r="199" spans="1:8" x14ac:dyDescent="0.25">
      <c r="B199" s="14" t="s">
        <v>31</v>
      </c>
      <c r="C199" s="31"/>
      <c r="D199" s="267"/>
      <c r="E199" s="259"/>
      <c r="F199" s="259"/>
      <c r="G199" s="259"/>
      <c r="H199" s="260"/>
    </row>
    <row r="200" spans="1:8" x14ac:dyDescent="0.25">
      <c r="B200" s="16" t="s">
        <v>31</v>
      </c>
      <c r="C200" s="17"/>
      <c r="D200" s="268"/>
      <c r="E200" s="253"/>
      <c r="F200" s="253"/>
      <c r="G200" s="253"/>
      <c r="H200" s="254"/>
    </row>
    <row r="201" spans="1:8" x14ac:dyDescent="0.25">
      <c r="B201" s="16" t="s">
        <v>31</v>
      </c>
      <c r="C201" s="17"/>
      <c r="D201" s="268"/>
      <c r="E201" s="253"/>
      <c r="F201" s="253"/>
      <c r="G201" s="253"/>
      <c r="H201" s="254"/>
    </row>
    <row r="202" spans="1:8" ht="13.5" thickBot="1" x14ac:dyDescent="0.3">
      <c r="B202" s="18" t="s">
        <v>31</v>
      </c>
      <c r="C202" s="34"/>
      <c r="D202" s="283"/>
      <c r="E202" s="284"/>
      <c r="F202" s="284"/>
      <c r="G202" s="284"/>
      <c r="H202" s="285"/>
    </row>
    <row r="203" spans="1:8" x14ac:dyDescent="0.25">
      <c r="B203" s="35"/>
      <c r="C203" s="20">
        <f>SUM(C199:C202)</f>
        <v>0</v>
      </c>
      <c r="D203" s="258" t="s">
        <v>66</v>
      </c>
      <c r="E203" s="259"/>
      <c r="F203" s="259"/>
      <c r="G203" s="259"/>
      <c r="H203" s="260"/>
    </row>
    <row r="204" spans="1:8" x14ac:dyDescent="0.25">
      <c r="B204" s="35"/>
      <c r="C204" s="21">
        <f>'Projekt-Vorhabenabrechnung'!G28</f>
        <v>0</v>
      </c>
      <c r="D204" s="252" t="s">
        <v>67</v>
      </c>
      <c r="E204" s="253"/>
      <c r="F204" s="253"/>
      <c r="G204" s="253"/>
      <c r="H204" s="254"/>
    </row>
    <row r="205" spans="1:8" ht="13.5" thickBot="1" x14ac:dyDescent="0.3">
      <c r="B205" s="36"/>
      <c r="C205" s="22">
        <f>C204-C203</f>
        <v>0</v>
      </c>
      <c r="D205" s="255" t="s">
        <v>68</v>
      </c>
      <c r="E205" s="256"/>
      <c r="F205" s="256"/>
      <c r="G205" s="256"/>
      <c r="H205" s="257"/>
    </row>
    <row r="206" spans="1:8" x14ac:dyDescent="0.25">
      <c r="B206" s="8"/>
      <c r="C206" s="27"/>
      <c r="D206" s="8"/>
      <c r="E206" s="8"/>
      <c r="F206" s="8"/>
      <c r="G206" s="8"/>
      <c r="H206" s="8"/>
    </row>
    <row r="207" spans="1:8" x14ac:dyDescent="0.25">
      <c r="B207" s="8"/>
      <c r="C207" s="8"/>
      <c r="D207" s="8"/>
      <c r="E207" s="8"/>
      <c r="F207" s="8"/>
      <c r="G207" s="8"/>
      <c r="H207" s="8"/>
    </row>
    <row r="208" spans="1:8" ht="13.5" thickBot="1" x14ac:dyDescent="0.3">
      <c r="A208" s="11" t="s">
        <v>56</v>
      </c>
      <c r="B208" s="43" t="s">
        <v>8</v>
      </c>
    </row>
    <row r="209" spans="1:8" ht="13.5" thickBot="1" x14ac:dyDescent="0.3">
      <c r="B209" s="41"/>
      <c r="C209" s="29" t="s">
        <v>29</v>
      </c>
      <c r="D209" s="298" t="s">
        <v>30</v>
      </c>
      <c r="E209" s="265"/>
      <c r="F209" s="265"/>
      <c r="G209" s="265"/>
      <c r="H209" s="266"/>
    </row>
    <row r="210" spans="1:8" x14ac:dyDescent="0.25">
      <c r="B210" s="14" t="s">
        <v>31</v>
      </c>
      <c r="C210" s="31"/>
      <c r="D210" s="267"/>
      <c r="E210" s="259"/>
      <c r="F210" s="259"/>
      <c r="G210" s="259"/>
      <c r="H210" s="260"/>
    </row>
    <row r="211" spans="1:8" x14ac:dyDescent="0.25">
      <c r="B211" s="16" t="s">
        <v>31</v>
      </c>
      <c r="C211" s="17"/>
      <c r="D211" s="268"/>
      <c r="E211" s="253"/>
      <c r="F211" s="253"/>
      <c r="G211" s="253"/>
      <c r="H211" s="254"/>
    </row>
    <row r="212" spans="1:8" x14ac:dyDescent="0.25">
      <c r="B212" s="16" t="s">
        <v>31</v>
      </c>
      <c r="C212" s="17"/>
      <c r="D212" s="268"/>
      <c r="E212" s="253"/>
      <c r="F212" s="253"/>
      <c r="G212" s="253"/>
      <c r="H212" s="254"/>
    </row>
    <row r="213" spans="1:8" ht="13.5" thickBot="1" x14ac:dyDescent="0.3">
      <c r="B213" s="18" t="s">
        <v>31</v>
      </c>
      <c r="C213" s="34"/>
      <c r="D213" s="283"/>
      <c r="E213" s="284"/>
      <c r="F213" s="284"/>
      <c r="G213" s="284"/>
      <c r="H213" s="285"/>
    </row>
    <row r="214" spans="1:8" x14ac:dyDescent="0.25">
      <c r="B214" s="35"/>
      <c r="C214" s="20">
        <f>SUM(C210:C213)</f>
        <v>0</v>
      </c>
      <c r="D214" s="258" t="s">
        <v>66</v>
      </c>
      <c r="E214" s="259"/>
      <c r="F214" s="259"/>
      <c r="G214" s="259"/>
      <c r="H214" s="260"/>
    </row>
    <row r="215" spans="1:8" x14ac:dyDescent="0.25">
      <c r="B215" s="35"/>
      <c r="C215" s="21">
        <f>'Projekt-Vorhabenabrechnung'!G29</f>
        <v>0</v>
      </c>
      <c r="D215" s="252" t="s">
        <v>67</v>
      </c>
      <c r="E215" s="253"/>
      <c r="F215" s="253"/>
      <c r="G215" s="253"/>
      <c r="H215" s="254"/>
    </row>
    <row r="216" spans="1:8" ht="13.5" thickBot="1" x14ac:dyDescent="0.3">
      <c r="B216" s="36"/>
      <c r="C216" s="22">
        <f>C215-C214</f>
        <v>0</v>
      </c>
      <c r="D216" s="255" t="s">
        <v>68</v>
      </c>
      <c r="E216" s="256"/>
      <c r="F216" s="256"/>
      <c r="G216" s="256"/>
      <c r="H216" s="257"/>
    </row>
    <row r="217" spans="1:8" x14ac:dyDescent="0.25">
      <c r="B217" s="8"/>
      <c r="C217" s="27"/>
      <c r="D217" s="8"/>
      <c r="E217" s="8"/>
      <c r="F217" s="8"/>
      <c r="G217" s="8"/>
      <c r="H217" s="8"/>
    </row>
    <row r="219" spans="1:8" ht="13.5" thickBot="1" x14ac:dyDescent="0.3">
      <c r="A219" s="11" t="s">
        <v>57</v>
      </c>
      <c r="B219" s="43" t="s">
        <v>9</v>
      </c>
    </row>
    <row r="220" spans="1:8" ht="13.5" thickBot="1" x14ac:dyDescent="0.3">
      <c r="B220" s="41"/>
      <c r="C220" s="29" t="s">
        <v>29</v>
      </c>
      <c r="D220" s="298" t="s">
        <v>30</v>
      </c>
      <c r="E220" s="265"/>
      <c r="F220" s="265"/>
      <c r="G220" s="265"/>
      <c r="H220" s="266"/>
    </row>
    <row r="221" spans="1:8" x14ac:dyDescent="0.25">
      <c r="B221" s="14" t="s">
        <v>31</v>
      </c>
      <c r="C221" s="31"/>
      <c r="D221" s="267"/>
      <c r="E221" s="259"/>
      <c r="F221" s="259"/>
      <c r="G221" s="259"/>
      <c r="H221" s="260"/>
    </row>
    <row r="222" spans="1:8" x14ac:dyDescent="0.25">
      <c r="B222" s="16" t="s">
        <v>31</v>
      </c>
      <c r="C222" s="17"/>
      <c r="D222" s="268"/>
      <c r="E222" s="253"/>
      <c r="F222" s="253"/>
      <c r="G222" s="253"/>
      <c r="H222" s="254"/>
    </row>
    <row r="223" spans="1:8" x14ac:dyDescent="0.25">
      <c r="B223" s="16" t="s">
        <v>31</v>
      </c>
      <c r="C223" s="17"/>
      <c r="D223" s="268"/>
      <c r="E223" s="253"/>
      <c r="F223" s="253"/>
      <c r="G223" s="253"/>
      <c r="H223" s="254"/>
    </row>
    <row r="224" spans="1:8" ht="13.5" thickBot="1" x14ac:dyDescent="0.3">
      <c r="B224" s="18" t="s">
        <v>31</v>
      </c>
      <c r="C224" s="34"/>
      <c r="D224" s="283"/>
      <c r="E224" s="284"/>
      <c r="F224" s="284"/>
      <c r="G224" s="284"/>
      <c r="H224" s="285"/>
    </row>
    <row r="225" spans="1:8" x14ac:dyDescent="0.25">
      <c r="B225" s="35"/>
      <c r="C225" s="20">
        <f>SUM(C221:C224)</f>
        <v>0</v>
      </c>
      <c r="D225" s="258" t="s">
        <v>66</v>
      </c>
      <c r="E225" s="259"/>
      <c r="F225" s="259"/>
      <c r="G225" s="259"/>
      <c r="H225" s="260"/>
    </row>
    <row r="226" spans="1:8" x14ac:dyDescent="0.25">
      <c r="B226" s="35"/>
      <c r="C226" s="21">
        <f>'Projekt-Vorhabenabrechnung'!G30</f>
        <v>0</v>
      </c>
      <c r="D226" s="252" t="s">
        <v>67</v>
      </c>
      <c r="E226" s="253"/>
      <c r="F226" s="253"/>
      <c r="G226" s="253"/>
      <c r="H226" s="254"/>
    </row>
    <row r="227" spans="1:8" ht="13.5" thickBot="1" x14ac:dyDescent="0.3">
      <c r="B227" s="36"/>
      <c r="C227" s="22">
        <f>C226-C225</f>
        <v>0</v>
      </c>
      <c r="D227" s="255" t="s">
        <v>68</v>
      </c>
      <c r="E227" s="256"/>
      <c r="F227" s="256"/>
      <c r="G227" s="256"/>
      <c r="H227" s="257"/>
    </row>
    <row r="228" spans="1:8" x14ac:dyDescent="0.25">
      <c r="B228" s="8"/>
      <c r="C228" s="27"/>
      <c r="D228" s="8"/>
      <c r="E228" s="8"/>
      <c r="F228" s="8"/>
      <c r="G228" s="8"/>
      <c r="H228" s="8"/>
    </row>
    <row r="229" spans="1:8" x14ac:dyDescent="0.25">
      <c r="B229" s="8"/>
      <c r="C229" s="8"/>
      <c r="D229" s="8"/>
      <c r="E229" s="8"/>
      <c r="F229" s="8"/>
      <c r="G229" s="8"/>
      <c r="H229" s="8"/>
    </row>
    <row r="230" spans="1:8" ht="13.5" thickBot="1" x14ac:dyDescent="0.3">
      <c r="A230" s="11" t="s">
        <v>58</v>
      </c>
      <c r="B230" s="43" t="s">
        <v>10</v>
      </c>
    </row>
    <row r="231" spans="1:8" ht="13.5" thickBot="1" x14ac:dyDescent="0.3">
      <c r="B231" s="41"/>
      <c r="C231" s="29" t="s">
        <v>29</v>
      </c>
      <c r="D231" s="298" t="s">
        <v>30</v>
      </c>
      <c r="E231" s="265"/>
      <c r="F231" s="265"/>
      <c r="G231" s="265"/>
      <c r="H231" s="266"/>
    </row>
    <row r="232" spans="1:8" x14ac:dyDescent="0.25">
      <c r="B232" s="14" t="s">
        <v>31</v>
      </c>
      <c r="C232" s="31"/>
      <c r="D232" s="267"/>
      <c r="E232" s="259"/>
      <c r="F232" s="259"/>
      <c r="G232" s="259"/>
      <c r="H232" s="260"/>
    </row>
    <row r="233" spans="1:8" x14ac:dyDescent="0.25">
      <c r="B233" s="16" t="s">
        <v>31</v>
      </c>
      <c r="C233" s="17"/>
      <c r="D233" s="268"/>
      <c r="E233" s="253"/>
      <c r="F233" s="253"/>
      <c r="G233" s="253"/>
      <c r="H233" s="254"/>
    </row>
    <row r="234" spans="1:8" x14ac:dyDescent="0.25">
      <c r="B234" s="16" t="s">
        <v>31</v>
      </c>
      <c r="C234" s="17"/>
      <c r="D234" s="268"/>
      <c r="E234" s="253"/>
      <c r="F234" s="253"/>
      <c r="G234" s="253"/>
      <c r="H234" s="254"/>
    </row>
    <row r="235" spans="1:8" ht="13.5" thickBot="1" x14ac:dyDescent="0.3">
      <c r="B235" s="18" t="s">
        <v>31</v>
      </c>
      <c r="C235" s="34"/>
      <c r="D235" s="283"/>
      <c r="E235" s="284"/>
      <c r="F235" s="284"/>
      <c r="G235" s="284"/>
      <c r="H235" s="285"/>
    </row>
    <row r="236" spans="1:8" x14ac:dyDescent="0.25">
      <c r="B236" s="35"/>
      <c r="C236" s="20">
        <f>SUM(C232:C235)</f>
        <v>0</v>
      </c>
      <c r="D236" s="258" t="s">
        <v>66</v>
      </c>
      <c r="E236" s="259"/>
      <c r="F236" s="259"/>
      <c r="G236" s="259"/>
      <c r="H236" s="260"/>
    </row>
    <row r="237" spans="1:8" x14ac:dyDescent="0.25">
      <c r="B237" s="35"/>
      <c r="C237" s="21">
        <f>'Projekt-Vorhabenabrechnung'!G31</f>
        <v>0</v>
      </c>
      <c r="D237" s="252" t="s">
        <v>67</v>
      </c>
      <c r="E237" s="253"/>
      <c r="F237" s="253"/>
      <c r="G237" s="253"/>
      <c r="H237" s="254"/>
    </row>
    <row r="238" spans="1:8" ht="13.5" thickBot="1" x14ac:dyDescent="0.3">
      <c r="B238" s="36"/>
      <c r="C238" s="22">
        <f>C237-C236</f>
        <v>0</v>
      </c>
      <c r="D238" s="255" t="s">
        <v>68</v>
      </c>
      <c r="E238" s="256"/>
      <c r="F238" s="256"/>
      <c r="G238" s="256"/>
      <c r="H238" s="257"/>
    </row>
    <row r="239" spans="1:8" x14ac:dyDescent="0.25">
      <c r="B239" s="8"/>
      <c r="C239" s="27"/>
      <c r="D239" s="8"/>
      <c r="E239" s="8"/>
      <c r="F239" s="8"/>
      <c r="G239" s="8"/>
      <c r="H239" s="8"/>
    </row>
    <row r="240" spans="1:8" x14ac:dyDescent="0.25">
      <c r="B240" s="8"/>
      <c r="C240" s="8"/>
      <c r="D240" s="8"/>
      <c r="E240" s="8"/>
      <c r="F240" s="8"/>
      <c r="G240" s="8"/>
      <c r="H240" s="8"/>
    </row>
    <row r="241" spans="1:8" ht="13.5" thickBot="1" x14ac:dyDescent="0.3">
      <c r="A241" s="11" t="s">
        <v>59</v>
      </c>
      <c r="B241" s="43" t="s">
        <v>22</v>
      </c>
    </row>
    <row r="242" spans="1:8" ht="13.5" thickBot="1" x14ac:dyDescent="0.3">
      <c r="B242" s="41"/>
      <c r="C242" s="29" t="s">
        <v>29</v>
      </c>
      <c r="D242" s="298" t="s">
        <v>30</v>
      </c>
      <c r="E242" s="265"/>
      <c r="F242" s="265"/>
      <c r="G242" s="265"/>
      <c r="H242" s="266"/>
    </row>
    <row r="243" spans="1:8" x14ac:dyDescent="0.25">
      <c r="B243" s="14" t="s">
        <v>31</v>
      </c>
      <c r="C243" s="31"/>
      <c r="D243" s="267"/>
      <c r="E243" s="259"/>
      <c r="F243" s="259"/>
      <c r="G243" s="259"/>
      <c r="H243" s="260"/>
    </row>
    <row r="244" spans="1:8" x14ac:dyDescent="0.25">
      <c r="B244" s="16" t="s">
        <v>31</v>
      </c>
      <c r="C244" s="17"/>
      <c r="D244" s="268"/>
      <c r="E244" s="253"/>
      <c r="F244" s="253"/>
      <c r="G244" s="253"/>
      <c r="H244" s="254"/>
    </row>
    <row r="245" spans="1:8" x14ac:dyDescent="0.25">
      <c r="B245" s="16" t="s">
        <v>31</v>
      </c>
      <c r="C245" s="17"/>
      <c r="D245" s="268"/>
      <c r="E245" s="253"/>
      <c r="F245" s="253"/>
      <c r="G245" s="253"/>
      <c r="H245" s="254"/>
    </row>
    <row r="246" spans="1:8" ht="13.5" thickBot="1" x14ac:dyDescent="0.3">
      <c r="B246" s="18" t="s">
        <v>31</v>
      </c>
      <c r="C246" s="34"/>
      <c r="D246" s="283"/>
      <c r="E246" s="284"/>
      <c r="F246" s="284"/>
      <c r="G246" s="284"/>
      <c r="H246" s="285"/>
    </row>
    <row r="247" spans="1:8" x14ac:dyDescent="0.25">
      <c r="B247" s="35"/>
      <c r="C247" s="20">
        <f>SUM(C243:C246)</f>
        <v>0</v>
      </c>
      <c r="D247" s="258" t="s">
        <v>66</v>
      </c>
      <c r="E247" s="259"/>
      <c r="F247" s="259"/>
      <c r="G247" s="259"/>
      <c r="H247" s="260"/>
    </row>
    <row r="248" spans="1:8" x14ac:dyDescent="0.25">
      <c r="B248" s="35"/>
      <c r="C248" s="21">
        <f>'Projekt-Vorhabenabrechnung'!G32</f>
        <v>0</v>
      </c>
      <c r="D248" s="252" t="s">
        <v>67</v>
      </c>
      <c r="E248" s="253"/>
      <c r="F248" s="253"/>
      <c r="G248" s="253"/>
      <c r="H248" s="254"/>
    </row>
    <row r="249" spans="1:8" ht="13.5" thickBot="1" x14ac:dyDescent="0.3">
      <c r="B249" s="36"/>
      <c r="C249" s="22">
        <f>C248-C247</f>
        <v>0</v>
      </c>
      <c r="D249" s="288" t="s">
        <v>68</v>
      </c>
      <c r="E249" s="256"/>
      <c r="F249" s="256"/>
      <c r="G249" s="256"/>
      <c r="H249" s="257"/>
    </row>
    <row r="250" spans="1:8" x14ac:dyDescent="0.25">
      <c r="B250" s="8"/>
      <c r="C250" s="27"/>
      <c r="D250" s="8"/>
      <c r="E250" s="8"/>
      <c r="F250" s="8"/>
      <c r="G250" s="8"/>
      <c r="H250" s="8"/>
    </row>
    <row r="251" spans="1:8" x14ac:dyDescent="0.25">
      <c r="B251" s="8"/>
      <c r="C251" s="8"/>
      <c r="D251" s="8"/>
      <c r="E251" s="8"/>
      <c r="F251" s="8"/>
      <c r="G251" s="8"/>
      <c r="H251" s="8"/>
    </row>
    <row r="252" spans="1:8" x14ac:dyDescent="0.25">
      <c r="B252" s="8"/>
      <c r="C252" s="8"/>
      <c r="D252" s="8"/>
      <c r="E252" s="8"/>
      <c r="F252" s="8"/>
      <c r="G252" s="8"/>
      <c r="H252" s="8"/>
    </row>
    <row r="253" spans="1:8" x14ac:dyDescent="0.25">
      <c r="B253" s="273" t="s">
        <v>63</v>
      </c>
      <c r="C253" s="273"/>
      <c r="D253" s="273"/>
      <c r="E253" s="273"/>
      <c r="F253" s="273"/>
      <c r="G253" s="273"/>
      <c r="H253" s="38">
        <f>C93+C104+C115+C126+C137+C148+C159+C170+C181+C192+C203+C214+C225+C236+C247</f>
        <v>0</v>
      </c>
    </row>
    <row r="254" spans="1:8" x14ac:dyDescent="0.25">
      <c r="B254" s="8"/>
      <c r="C254" s="8"/>
      <c r="D254" s="8"/>
      <c r="E254" s="8"/>
      <c r="F254" s="8"/>
      <c r="G254" s="8"/>
      <c r="H254" s="1"/>
    </row>
    <row r="255" spans="1:8" ht="12.75" customHeight="1" x14ac:dyDescent="0.25">
      <c r="B255" s="273" t="s">
        <v>40</v>
      </c>
      <c r="C255" s="273"/>
      <c r="D255" s="273"/>
      <c r="E255" s="273"/>
      <c r="F255" s="273"/>
      <c r="G255" s="273"/>
      <c r="H255" s="44">
        <f>C95+C106+C117+C128+C139+C150+C161+C172+C183+C194+C205+C216+C227+C238+C249</f>
        <v>0</v>
      </c>
    </row>
    <row r="256" spans="1:8" ht="12.75" customHeight="1" x14ac:dyDescent="0.25">
      <c r="B256" s="11"/>
      <c r="H256" s="45"/>
    </row>
    <row r="257" spans="2:8" ht="12.75" customHeight="1" x14ac:dyDescent="0.25">
      <c r="B257" s="273" t="s">
        <v>64</v>
      </c>
      <c r="C257" s="273"/>
      <c r="D257" s="273"/>
      <c r="E257" s="273"/>
      <c r="F257" s="273"/>
      <c r="G257" s="273"/>
      <c r="H257" s="46">
        <f>SUM(H77,H253)</f>
        <v>0</v>
      </c>
    </row>
    <row r="258" spans="2:8" ht="12.75" customHeight="1" x14ac:dyDescent="0.25">
      <c r="B258" s="11"/>
      <c r="H258" s="47"/>
    </row>
  </sheetData>
  <sheetProtection password="C666" sheet="1" objects="1" scenarios="1" selectLockedCells="1" selectUnlockedCells="1"/>
  <mergeCells count="179">
    <mergeCell ref="B253:G253"/>
    <mergeCell ref="B255:G255"/>
    <mergeCell ref="B257:G257"/>
    <mergeCell ref="D247:H247"/>
    <mergeCell ref="D248:H248"/>
    <mergeCell ref="D249:H249"/>
    <mergeCell ref="D99:H99"/>
    <mergeCell ref="D110:H110"/>
    <mergeCell ref="D121:H121"/>
    <mergeCell ref="D132:H132"/>
    <mergeCell ref="D143:H143"/>
    <mergeCell ref="D154:H154"/>
    <mergeCell ref="D165:H165"/>
    <mergeCell ref="D176:H176"/>
    <mergeCell ref="D187:H187"/>
    <mergeCell ref="D198:H198"/>
    <mergeCell ref="D209:H209"/>
    <mergeCell ref="D220:H220"/>
    <mergeCell ref="D192:H192"/>
    <mergeCell ref="D193:H193"/>
    <mergeCell ref="D194:H194"/>
    <mergeCell ref="D203:H203"/>
    <mergeCell ref="D204:H204"/>
    <mergeCell ref="D137:H137"/>
    <mergeCell ref="D138:H138"/>
    <mergeCell ref="D139:H139"/>
    <mergeCell ref="D148:H148"/>
    <mergeCell ref="D149:H149"/>
    <mergeCell ref="D50:H50"/>
    <mergeCell ref="D51:H51"/>
    <mergeCell ref="D52:H52"/>
    <mergeCell ref="D93:H93"/>
    <mergeCell ref="D94:H94"/>
    <mergeCell ref="D88:H88"/>
    <mergeCell ref="D125:H125"/>
    <mergeCell ref="D133:H133"/>
    <mergeCell ref="D134:H134"/>
    <mergeCell ref="D135:H135"/>
    <mergeCell ref="D136:H136"/>
    <mergeCell ref="D126:H126"/>
    <mergeCell ref="D127:H127"/>
    <mergeCell ref="D128:H128"/>
    <mergeCell ref="D113:H113"/>
    <mergeCell ref="D114:H114"/>
    <mergeCell ref="D122:H122"/>
    <mergeCell ref="D123:H123"/>
    <mergeCell ref="D124:H124"/>
    <mergeCell ref="D115:H115"/>
    <mergeCell ref="D235:H235"/>
    <mergeCell ref="D243:H243"/>
    <mergeCell ref="D244:H244"/>
    <mergeCell ref="D245:H245"/>
    <mergeCell ref="D246:H246"/>
    <mergeCell ref="D236:H236"/>
    <mergeCell ref="D237:H237"/>
    <mergeCell ref="D238:H238"/>
    <mergeCell ref="D242:H242"/>
    <mergeCell ref="D223:H223"/>
    <mergeCell ref="D224:H224"/>
    <mergeCell ref="D232:H232"/>
    <mergeCell ref="D233:H233"/>
    <mergeCell ref="D234:H234"/>
    <mergeCell ref="D225:H225"/>
    <mergeCell ref="D226:H226"/>
    <mergeCell ref="D227:H227"/>
    <mergeCell ref="D231:H231"/>
    <mergeCell ref="D211:H211"/>
    <mergeCell ref="D212:H212"/>
    <mergeCell ref="D213:H213"/>
    <mergeCell ref="D221:H221"/>
    <mergeCell ref="D222:H222"/>
    <mergeCell ref="D214:H214"/>
    <mergeCell ref="D215:H215"/>
    <mergeCell ref="D216:H216"/>
    <mergeCell ref="D199:H199"/>
    <mergeCell ref="D200:H200"/>
    <mergeCell ref="D201:H201"/>
    <mergeCell ref="D202:H202"/>
    <mergeCell ref="D210:H210"/>
    <mergeCell ref="D205:H205"/>
    <mergeCell ref="D180:H180"/>
    <mergeCell ref="D188:H188"/>
    <mergeCell ref="D189:H189"/>
    <mergeCell ref="D190:H190"/>
    <mergeCell ref="D191:H191"/>
    <mergeCell ref="D181:H181"/>
    <mergeCell ref="D182:H182"/>
    <mergeCell ref="D183:H183"/>
    <mergeCell ref="D168:H168"/>
    <mergeCell ref="D169:H169"/>
    <mergeCell ref="D177:H177"/>
    <mergeCell ref="D178:H178"/>
    <mergeCell ref="D179:H179"/>
    <mergeCell ref="D170:H170"/>
    <mergeCell ref="D171:H171"/>
    <mergeCell ref="D172:H172"/>
    <mergeCell ref="D156:H156"/>
    <mergeCell ref="D157:H157"/>
    <mergeCell ref="D158:H158"/>
    <mergeCell ref="D166:H166"/>
    <mergeCell ref="D167:H167"/>
    <mergeCell ref="D159:H159"/>
    <mergeCell ref="D160:H160"/>
    <mergeCell ref="D161:H161"/>
    <mergeCell ref="D144:H144"/>
    <mergeCell ref="D145:H145"/>
    <mergeCell ref="D146:H146"/>
    <mergeCell ref="D147:H147"/>
    <mergeCell ref="D155:H155"/>
    <mergeCell ref="D150:H150"/>
    <mergeCell ref="D116:H116"/>
    <mergeCell ref="D117:H117"/>
    <mergeCell ref="D101:H101"/>
    <mergeCell ref="D102:H102"/>
    <mergeCell ref="D103:H103"/>
    <mergeCell ref="D111:H111"/>
    <mergeCell ref="D112:H112"/>
    <mergeCell ref="D104:H104"/>
    <mergeCell ref="D105:H105"/>
    <mergeCell ref="D106:H106"/>
    <mergeCell ref="D89:H89"/>
    <mergeCell ref="D90:H90"/>
    <mergeCell ref="D92:H92"/>
    <mergeCell ref="D100:H100"/>
    <mergeCell ref="D91:H91"/>
    <mergeCell ref="D95:H95"/>
    <mergeCell ref="D37:H37"/>
    <mergeCell ref="D38:H38"/>
    <mergeCell ref="D47:H47"/>
    <mergeCell ref="D48:H48"/>
    <mergeCell ref="D49:H49"/>
    <mergeCell ref="B79:G79"/>
    <mergeCell ref="C45:H45"/>
    <mergeCell ref="D39:H39"/>
    <mergeCell ref="D40:H40"/>
    <mergeCell ref="D41:H41"/>
    <mergeCell ref="D62:H62"/>
    <mergeCell ref="D63:H63"/>
    <mergeCell ref="C67:H67"/>
    <mergeCell ref="D68:H68"/>
    <mergeCell ref="D69:H69"/>
    <mergeCell ref="D70:H70"/>
    <mergeCell ref="D71:H71"/>
    <mergeCell ref="D72:H72"/>
    <mergeCell ref="B1:H1"/>
    <mergeCell ref="D13:H13"/>
    <mergeCell ref="D35:H35"/>
    <mergeCell ref="D46:H46"/>
    <mergeCell ref="B77:G77"/>
    <mergeCell ref="D4:H4"/>
    <mergeCell ref="B3:C3"/>
    <mergeCell ref="D3:H3"/>
    <mergeCell ref="D14:H14"/>
    <mergeCell ref="D15:H15"/>
    <mergeCell ref="D16:H16"/>
    <mergeCell ref="D36:H36"/>
    <mergeCell ref="C12:H12"/>
    <mergeCell ref="C34:H34"/>
    <mergeCell ref="D17:H17"/>
    <mergeCell ref="B17:B19"/>
    <mergeCell ref="D18:H18"/>
    <mergeCell ref="D19:H19"/>
    <mergeCell ref="C23:H23"/>
    <mergeCell ref="D24:H24"/>
    <mergeCell ref="D25:H25"/>
    <mergeCell ref="D26:H26"/>
    <mergeCell ref="D27:H27"/>
    <mergeCell ref="B28:B30"/>
    <mergeCell ref="D73:H73"/>
    <mergeCell ref="D74:H74"/>
    <mergeCell ref="D28:H28"/>
    <mergeCell ref="D29:H29"/>
    <mergeCell ref="D30:H30"/>
    <mergeCell ref="C56:H56"/>
    <mergeCell ref="D57:H57"/>
    <mergeCell ref="D58:H58"/>
    <mergeCell ref="D59:H59"/>
    <mergeCell ref="D60:H60"/>
    <mergeCell ref="D61:H61"/>
  </mergeCells>
  <pageMargins left="0.34" right="0.24" top="0.53" bottom="0.59" header="0.25" footer="0.28000000000000003"/>
  <pageSetup paperSize="9" orientation="portrait" r:id="rId1"/>
  <headerFooter alignWithMargins="0">
    <oddHeader>&amp;RStand 14.03.2014</oddHeader>
    <oddFooter>&amp;R© I/B/10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showGridLines="0" topLeftCell="A70" zoomScaleNormal="100" workbookViewId="0">
      <selection activeCell="D92" sqref="D92"/>
    </sheetView>
  </sheetViews>
  <sheetFormatPr baseColWidth="10" defaultRowHeight="12.75" x14ac:dyDescent="0.25"/>
  <cols>
    <col min="1" max="1" width="2" style="2" customWidth="1"/>
    <col min="2" max="2" width="12" style="2" customWidth="1"/>
    <col min="3" max="3" width="14.875" style="2" bestFit="1" customWidth="1"/>
    <col min="4" max="4" width="6.875" style="2" customWidth="1"/>
    <col min="5" max="5" width="10.25" style="2" customWidth="1"/>
    <col min="6" max="6" width="9" style="2" customWidth="1"/>
    <col min="7" max="7" width="5.5" style="2" customWidth="1"/>
    <col min="8" max="8" width="15.5" style="2" customWidth="1"/>
    <col min="9" max="9" width="12.375" style="2" customWidth="1"/>
    <col min="10" max="257" width="11" style="2"/>
    <col min="258" max="258" width="10.125" style="2" customWidth="1"/>
    <col min="259" max="259" width="11" style="2"/>
    <col min="260" max="260" width="6.875" style="2" customWidth="1"/>
    <col min="261" max="261" width="10.25" style="2" customWidth="1"/>
    <col min="262" max="262" width="9" style="2" customWidth="1"/>
    <col min="263" max="263" width="5.5" style="2" customWidth="1"/>
    <col min="264" max="264" width="15.5" style="2" customWidth="1"/>
    <col min="265" max="265" width="12.375" style="2" customWidth="1"/>
    <col min="266" max="513" width="11" style="2"/>
    <col min="514" max="514" width="10.125" style="2" customWidth="1"/>
    <col min="515" max="515" width="11" style="2"/>
    <col min="516" max="516" width="6.875" style="2" customWidth="1"/>
    <col min="517" max="517" width="10.25" style="2" customWidth="1"/>
    <col min="518" max="518" width="9" style="2" customWidth="1"/>
    <col min="519" max="519" width="5.5" style="2" customWidth="1"/>
    <col min="520" max="520" width="15.5" style="2" customWidth="1"/>
    <col min="521" max="521" width="12.375" style="2" customWidth="1"/>
    <col min="522" max="769" width="11" style="2"/>
    <col min="770" max="770" width="10.125" style="2" customWidth="1"/>
    <col min="771" max="771" width="11" style="2"/>
    <col min="772" max="772" width="6.875" style="2" customWidth="1"/>
    <col min="773" max="773" width="10.25" style="2" customWidth="1"/>
    <col min="774" max="774" width="9" style="2" customWidth="1"/>
    <col min="775" max="775" width="5.5" style="2" customWidth="1"/>
    <col min="776" max="776" width="15.5" style="2" customWidth="1"/>
    <col min="777" max="777" width="12.375" style="2" customWidth="1"/>
    <col min="778" max="1025" width="11" style="2"/>
    <col min="1026" max="1026" width="10.125" style="2" customWidth="1"/>
    <col min="1027" max="1027" width="11" style="2"/>
    <col min="1028" max="1028" width="6.875" style="2" customWidth="1"/>
    <col min="1029" max="1029" width="10.25" style="2" customWidth="1"/>
    <col min="1030" max="1030" width="9" style="2" customWidth="1"/>
    <col min="1031" max="1031" width="5.5" style="2" customWidth="1"/>
    <col min="1032" max="1032" width="15.5" style="2" customWidth="1"/>
    <col min="1033" max="1033" width="12.375" style="2" customWidth="1"/>
    <col min="1034" max="1281" width="11" style="2"/>
    <col min="1282" max="1282" width="10.125" style="2" customWidth="1"/>
    <col min="1283" max="1283" width="11" style="2"/>
    <col min="1284" max="1284" width="6.875" style="2" customWidth="1"/>
    <col min="1285" max="1285" width="10.25" style="2" customWidth="1"/>
    <col min="1286" max="1286" width="9" style="2" customWidth="1"/>
    <col min="1287" max="1287" width="5.5" style="2" customWidth="1"/>
    <col min="1288" max="1288" width="15.5" style="2" customWidth="1"/>
    <col min="1289" max="1289" width="12.375" style="2" customWidth="1"/>
    <col min="1290" max="1537" width="11" style="2"/>
    <col min="1538" max="1538" width="10.125" style="2" customWidth="1"/>
    <col min="1539" max="1539" width="11" style="2"/>
    <col min="1540" max="1540" width="6.875" style="2" customWidth="1"/>
    <col min="1541" max="1541" width="10.25" style="2" customWidth="1"/>
    <col min="1542" max="1542" width="9" style="2" customWidth="1"/>
    <col min="1543" max="1543" width="5.5" style="2" customWidth="1"/>
    <col min="1544" max="1544" width="15.5" style="2" customWidth="1"/>
    <col min="1545" max="1545" width="12.375" style="2" customWidth="1"/>
    <col min="1546" max="1793" width="11" style="2"/>
    <col min="1794" max="1794" width="10.125" style="2" customWidth="1"/>
    <col min="1795" max="1795" width="11" style="2"/>
    <col min="1796" max="1796" width="6.875" style="2" customWidth="1"/>
    <col min="1797" max="1797" width="10.25" style="2" customWidth="1"/>
    <col min="1798" max="1798" width="9" style="2" customWidth="1"/>
    <col min="1799" max="1799" width="5.5" style="2" customWidth="1"/>
    <col min="1800" max="1800" width="15.5" style="2" customWidth="1"/>
    <col min="1801" max="1801" width="12.375" style="2" customWidth="1"/>
    <col min="1802" max="2049" width="11" style="2"/>
    <col min="2050" max="2050" width="10.125" style="2" customWidth="1"/>
    <col min="2051" max="2051" width="11" style="2"/>
    <col min="2052" max="2052" width="6.875" style="2" customWidth="1"/>
    <col min="2053" max="2053" width="10.25" style="2" customWidth="1"/>
    <col min="2054" max="2054" width="9" style="2" customWidth="1"/>
    <col min="2055" max="2055" width="5.5" style="2" customWidth="1"/>
    <col min="2056" max="2056" width="15.5" style="2" customWidth="1"/>
    <col min="2057" max="2057" width="12.375" style="2" customWidth="1"/>
    <col min="2058" max="2305" width="11" style="2"/>
    <col min="2306" max="2306" width="10.125" style="2" customWidth="1"/>
    <col min="2307" max="2307" width="11" style="2"/>
    <col min="2308" max="2308" width="6.875" style="2" customWidth="1"/>
    <col min="2309" max="2309" width="10.25" style="2" customWidth="1"/>
    <col min="2310" max="2310" width="9" style="2" customWidth="1"/>
    <col min="2311" max="2311" width="5.5" style="2" customWidth="1"/>
    <col min="2312" max="2312" width="15.5" style="2" customWidth="1"/>
    <col min="2313" max="2313" width="12.375" style="2" customWidth="1"/>
    <col min="2314" max="2561" width="11" style="2"/>
    <col min="2562" max="2562" width="10.125" style="2" customWidth="1"/>
    <col min="2563" max="2563" width="11" style="2"/>
    <col min="2564" max="2564" width="6.875" style="2" customWidth="1"/>
    <col min="2565" max="2565" width="10.25" style="2" customWidth="1"/>
    <col min="2566" max="2566" width="9" style="2" customWidth="1"/>
    <col min="2567" max="2567" width="5.5" style="2" customWidth="1"/>
    <col min="2568" max="2568" width="15.5" style="2" customWidth="1"/>
    <col min="2569" max="2569" width="12.375" style="2" customWidth="1"/>
    <col min="2570" max="2817" width="11" style="2"/>
    <col min="2818" max="2818" width="10.125" style="2" customWidth="1"/>
    <col min="2819" max="2819" width="11" style="2"/>
    <col min="2820" max="2820" width="6.875" style="2" customWidth="1"/>
    <col min="2821" max="2821" width="10.25" style="2" customWidth="1"/>
    <col min="2822" max="2822" width="9" style="2" customWidth="1"/>
    <col min="2823" max="2823" width="5.5" style="2" customWidth="1"/>
    <col min="2824" max="2824" width="15.5" style="2" customWidth="1"/>
    <col min="2825" max="2825" width="12.375" style="2" customWidth="1"/>
    <col min="2826" max="3073" width="11" style="2"/>
    <col min="3074" max="3074" width="10.125" style="2" customWidth="1"/>
    <col min="3075" max="3075" width="11" style="2"/>
    <col min="3076" max="3076" width="6.875" style="2" customWidth="1"/>
    <col min="3077" max="3077" width="10.25" style="2" customWidth="1"/>
    <col min="3078" max="3078" width="9" style="2" customWidth="1"/>
    <col min="3079" max="3079" width="5.5" style="2" customWidth="1"/>
    <col min="3080" max="3080" width="15.5" style="2" customWidth="1"/>
    <col min="3081" max="3081" width="12.375" style="2" customWidth="1"/>
    <col min="3082" max="3329" width="11" style="2"/>
    <col min="3330" max="3330" width="10.125" style="2" customWidth="1"/>
    <col min="3331" max="3331" width="11" style="2"/>
    <col min="3332" max="3332" width="6.875" style="2" customWidth="1"/>
    <col min="3333" max="3333" width="10.25" style="2" customWidth="1"/>
    <col min="3334" max="3334" width="9" style="2" customWidth="1"/>
    <col min="3335" max="3335" width="5.5" style="2" customWidth="1"/>
    <col min="3336" max="3336" width="15.5" style="2" customWidth="1"/>
    <col min="3337" max="3337" width="12.375" style="2" customWidth="1"/>
    <col min="3338" max="3585" width="11" style="2"/>
    <col min="3586" max="3586" width="10.125" style="2" customWidth="1"/>
    <col min="3587" max="3587" width="11" style="2"/>
    <col min="3588" max="3588" width="6.875" style="2" customWidth="1"/>
    <col min="3589" max="3589" width="10.25" style="2" customWidth="1"/>
    <col min="3590" max="3590" width="9" style="2" customWidth="1"/>
    <col min="3591" max="3591" width="5.5" style="2" customWidth="1"/>
    <col min="3592" max="3592" width="15.5" style="2" customWidth="1"/>
    <col min="3593" max="3593" width="12.375" style="2" customWidth="1"/>
    <col min="3594" max="3841" width="11" style="2"/>
    <col min="3842" max="3842" width="10.125" style="2" customWidth="1"/>
    <col min="3843" max="3843" width="11" style="2"/>
    <col min="3844" max="3844" width="6.875" style="2" customWidth="1"/>
    <col min="3845" max="3845" width="10.25" style="2" customWidth="1"/>
    <col min="3846" max="3846" width="9" style="2" customWidth="1"/>
    <col min="3847" max="3847" width="5.5" style="2" customWidth="1"/>
    <col min="3848" max="3848" width="15.5" style="2" customWidth="1"/>
    <col min="3849" max="3849" width="12.375" style="2" customWidth="1"/>
    <col min="3850" max="4097" width="11" style="2"/>
    <col min="4098" max="4098" width="10.125" style="2" customWidth="1"/>
    <col min="4099" max="4099" width="11" style="2"/>
    <col min="4100" max="4100" width="6.875" style="2" customWidth="1"/>
    <col min="4101" max="4101" width="10.25" style="2" customWidth="1"/>
    <col min="4102" max="4102" width="9" style="2" customWidth="1"/>
    <col min="4103" max="4103" width="5.5" style="2" customWidth="1"/>
    <col min="4104" max="4104" width="15.5" style="2" customWidth="1"/>
    <col min="4105" max="4105" width="12.375" style="2" customWidth="1"/>
    <col min="4106" max="4353" width="11" style="2"/>
    <col min="4354" max="4354" width="10.125" style="2" customWidth="1"/>
    <col min="4355" max="4355" width="11" style="2"/>
    <col min="4356" max="4356" width="6.875" style="2" customWidth="1"/>
    <col min="4357" max="4357" width="10.25" style="2" customWidth="1"/>
    <col min="4358" max="4358" width="9" style="2" customWidth="1"/>
    <col min="4359" max="4359" width="5.5" style="2" customWidth="1"/>
    <col min="4360" max="4360" width="15.5" style="2" customWidth="1"/>
    <col min="4361" max="4361" width="12.375" style="2" customWidth="1"/>
    <col min="4362" max="4609" width="11" style="2"/>
    <col min="4610" max="4610" width="10.125" style="2" customWidth="1"/>
    <col min="4611" max="4611" width="11" style="2"/>
    <col min="4612" max="4612" width="6.875" style="2" customWidth="1"/>
    <col min="4613" max="4613" width="10.25" style="2" customWidth="1"/>
    <col min="4614" max="4614" width="9" style="2" customWidth="1"/>
    <col min="4615" max="4615" width="5.5" style="2" customWidth="1"/>
    <col min="4616" max="4616" width="15.5" style="2" customWidth="1"/>
    <col min="4617" max="4617" width="12.375" style="2" customWidth="1"/>
    <col min="4618" max="4865" width="11" style="2"/>
    <col min="4866" max="4866" width="10.125" style="2" customWidth="1"/>
    <col min="4867" max="4867" width="11" style="2"/>
    <col min="4868" max="4868" width="6.875" style="2" customWidth="1"/>
    <col min="4869" max="4869" width="10.25" style="2" customWidth="1"/>
    <col min="4870" max="4870" width="9" style="2" customWidth="1"/>
    <col min="4871" max="4871" width="5.5" style="2" customWidth="1"/>
    <col min="4872" max="4872" width="15.5" style="2" customWidth="1"/>
    <col min="4873" max="4873" width="12.375" style="2" customWidth="1"/>
    <col min="4874" max="5121" width="11" style="2"/>
    <col min="5122" max="5122" width="10.125" style="2" customWidth="1"/>
    <col min="5123" max="5123" width="11" style="2"/>
    <col min="5124" max="5124" width="6.875" style="2" customWidth="1"/>
    <col min="5125" max="5125" width="10.25" style="2" customWidth="1"/>
    <col min="5126" max="5126" width="9" style="2" customWidth="1"/>
    <col min="5127" max="5127" width="5.5" style="2" customWidth="1"/>
    <col min="5128" max="5128" width="15.5" style="2" customWidth="1"/>
    <col min="5129" max="5129" width="12.375" style="2" customWidth="1"/>
    <col min="5130" max="5377" width="11" style="2"/>
    <col min="5378" max="5378" width="10.125" style="2" customWidth="1"/>
    <col min="5379" max="5379" width="11" style="2"/>
    <col min="5380" max="5380" width="6.875" style="2" customWidth="1"/>
    <col min="5381" max="5381" width="10.25" style="2" customWidth="1"/>
    <col min="5382" max="5382" width="9" style="2" customWidth="1"/>
    <col min="5383" max="5383" width="5.5" style="2" customWidth="1"/>
    <col min="5384" max="5384" width="15.5" style="2" customWidth="1"/>
    <col min="5385" max="5385" width="12.375" style="2" customWidth="1"/>
    <col min="5386" max="5633" width="11" style="2"/>
    <col min="5634" max="5634" width="10.125" style="2" customWidth="1"/>
    <col min="5635" max="5635" width="11" style="2"/>
    <col min="5636" max="5636" width="6.875" style="2" customWidth="1"/>
    <col min="5637" max="5637" width="10.25" style="2" customWidth="1"/>
    <col min="5638" max="5638" width="9" style="2" customWidth="1"/>
    <col min="5639" max="5639" width="5.5" style="2" customWidth="1"/>
    <col min="5640" max="5640" width="15.5" style="2" customWidth="1"/>
    <col min="5641" max="5641" width="12.375" style="2" customWidth="1"/>
    <col min="5642" max="5889" width="11" style="2"/>
    <col min="5890" max="5890" width="10.125" style="2" customWidth="1"/>
    <col min="5891" max="5891" width="11" style="2"/>
    <col min="5892" max="5892" width="6.875" style="2" customWidth="1"/>
    <col min="5893" max="5893" width="10.25" style="2" customWidth="1"/>
    <col min="5894" max="5894" width="9" style="2" customWidth="1"/>
    <col min="5895" max="5895" width="5.5" style="2" customWidth="1"/>
    <col min="5896" max="5896" width="15.5" style="2" customWidth="1"/>
    <col min="5897" max="5897" width="12.375" style="2" customWidth="1"/>
    <col min="5898" max="6145" width="11" style="2"/>
    <col min="6146" max="6146" width="10.125" style="2" customWidth="1"/>
    <col min="6147" max="6147" width="11" style="2"/>
    <col min="6148" max="6148" width="6.875" style="2" customWidth="1"/>
    <col min="6149" max="6149" width="10.25" style="2" customWidth="1"/>
    <col min="6150" max="6150" width="9" style="2" customWidth="1"/>
    <col min="6151" max="6151" width="5.5" style="2" customWidth="1"/>
    <col min="6152" max="6152" width="15.5" style="2" customWidth="1"/>
    <col min="6153" max="6153" width="12.375" style="2" customWidth="1"/>
    <col min="6154" max="6401" width="11" style="2"/>
    <col min="6402" max="6402" width="10.125" style="2" customWidth="1"/>
    <col min="6403" max="6403" width="11" style="2"/>
    <col min="6404" max="6404" width="6.875" style="2" customWidth="1"/>
    <col min="6405" max="6405" width="10.25" style="2" customWidth="1"/>
    <col min="6406" max="6406" width="9" style="2" customWidth="1"/>
    <col min="6407" max="6407" width="5.5" style="2" customWidth="1"/>
    <col min="6408" max="6408" width="15.5" style="2" customWidth="1"/>
    <col min="6409" max="6409" width="12.375" style="2" customWidth="1"/>
    <col min="6410" max="6657" width="11" style="2"/>
    <col min="6658" max="6658" width="10.125" style="2" customWidth="1"/>
    <col min="6659" max="6659" width="11" style="2"/>
    <col min="6660" max="6660" width="6.875" style="2" customWidth="1"/>
    <col min="6661" max="6661" width="10.25" style="2" customWidth="1"/>
    <col min="6662" max="6662" width="9" style="2" customWidth="1"/>
    <col min="6663" max="6663" width="5.5" style="2" customWidth="1"/>
    <col min="6664" max="6664" width="15.5" style="2" customWidth="1"/>
    <col min="6665" max="6665" width="12.375" style="2" customWidth="1"/>
    <col min="6666" max="6913" width="11" style="2"/>
    <col min="6914" max="6914" width="10.125" style="2" customWidth="1"/>
    <col min="6915" max="6915" width="11" style="2"/>
    <col min="6916" max="6916" width="6.875" style="2" customWidth="1"/>
    <col min="6917" max="6917" width="10.25" style="2" customWidth="1"/>
    <col min="6918" max="6918" width="9" style="2" customWidth="1"/>
    <col min="6919" max="6919" width="5.5" style="2" customWidth="1"/>
    <col min="6920" max="6920" width="15.5" style="2" customWidth="1"/>
    <col min="6921" max="6921" width="12.375" style="2" customWidth="1"/>
    <col min="6922" max="7169" width="11" style="2"/>
    <col min="7170" max="7170" width="10.125" style="2" customWidth="1"/>
    <col min="7171" max="7171" width="11" style="2"/>
    <col min="7172" max="7172" width="6.875" style="2" customWidth="1"/>
    <col min="7173" max="7173" width="10.25" style="2" customWidth="1"/>
    <col min="7174" max="7174" width="9" style="2" customWidth="1"/>
    <col min="7175" max="7175" width="5.5" style="2" customWidth="1"/>
    <col min="7176" max="7176" width="15.5" style="2" customWidth="1"/>
    <col min="7177" max="7177" width="12.375" style="2" customWidth="1"/>
    <col min="7178" max="7425" width="11" style="2"/>
    <col min="7426" max="7426" width="10.125" style="2" customWidth="1"/>
    <col min="7427" max="7427" width="11" style="2"/>
    <col min="7428" max="7428" width="6.875" style="2" customWidth="1"/>
    <col min="7429" max="7429" width="10.25" style="2" customWidth="1"/>
    <col min="7430" max="7430" width="9" style="2" customWidth="1"/>
    <col min="7431" max="7431" width="5.5" style="2" customWidth="1"/>
    <col min="7432" max="7432" width="15.5" style="2" customWidth="1"/>
    <col min="7433" max="7433" width="12.375" style="2" customWidth="1"/>
    <col min="7434" max="7681" width="11" style="2"/>
    <col min="7682" max="7682" width="10.125" style="2" customWidth="1"/>
    <col min="7683" max="7683" width="11" style="2"/>
    <col min="7684" max="7684" width="6.875" style="2" customWidth="1"/>
    <col min="7685" max="7685" width="10.25" style="2" customWidth="1"/>
    <col min="7686" max="7686" width="9" style="2" customWidth="1"/>
    <col min="7687" max="7687" width="5.5" style="2" customWidth="1"/>
    <col min="7688" max="7688" width="15.5" style="2" customWidth="1"/>
    <col min="7689" max="7689" width="12.375" style="2" customWidth="1"/>
    <col min="7690" max="7937" width="11" style="2"/>
    <col min="7938" max="7938" width="10.125" style="2" customWidth="1"/>
    <col min="7939" max="7939" width="11" style="2"/>
    <col min="7940" max="7940" width="6.875" style="2" customWidth="1"/>
    <col min="7941" max="7941" width="10.25" style="2" customWidth="1"/>
    <col min="7942" max="7942" width="9" style="2" customWidth="1"/>
    <col min="7943" max="7943" width="5.5" style="2" customWidth="1"/>
    <col min="7944" max="7944" width="15.5" style="2" customWidth="1"/>
    <col min="7945" max="7945" width="12.375" style="2" customWidth="1"/>
    <col min="7946" max="8193" width="11" style="2"/>
    <col min="8194" max="8194" width="10.125" style="2" customWidth="1"/>
    <col min="8195" max="8195" width="11" style="2"/>
    <col min="8196" max="8196" width="6.875" style="2" customWidth="1"/>
    <col min="8197" max="8197" width="10.25" style="2" customWidth="1"/>
    <col min="8198" max="8198" width="9" style="2" customWidth="1"/>
    <col min="8199" max="8199" width="5.5" style="2" customWidth="1"/>
    <col min="8200" max="8200" width="15.5" style="2" customWidth="1"/>
    <col min="8201" max="8201" width="12.375" style="2" customWidth="1"/>
    <col min="8202" max="8449" width="11" style="2"/>
    <col min="8450" max="8450" width="10.125" style="2" customWidth="1"/>
    <col min="8451" max="8451" width="11" style="2"/>
    <col min="8452" max="8452" width="6.875" style="2" customWidth="1"/>
    <col min="8453" max="8453" width="10.25" style="2" customWidth="1"/>
    <col min="8454" max="8454" width="9" style="2" customWidth="1"/>
    <col min="8455" max="8455" width="5.5" style="2" customWidth="1"/>
    <col min="8456" max="8456" width="15.5" style="2" customWidth="1"/>
    <col min="8457" max="8457" width="12.375" style="2" customWidth="1"/>
    <col min="8458" max="8705" width="11" style="2"/>
    <col min="8706" max="8706" width="10.125" style="2" customWidth="1"/>
    <col min="8707" max="8707" width="11" style="2"/>
    <col min="8708" max="8708" width="6.875" style="2" customWidth="1"/>
    <col min="8709" max="8709" width="10.25" style="2" customWidth="1"/>
    <col min="8710" max="8710" width="9" style="2" customWidth="1"/>
    <col min="8711" max="8711" width="5.5" style="2" customWidth="1"/>
    <col min="8712" max="8712" width="15.5" style="2" customWidth="1"/>
    <col min="8713" max="8713" width="12.375" style="2" customWidth="1"/>
    <col min="8714" max="8961" width="11" style="2"/>
    <col min="8962" max="8962" width="10.125" style="2" customWidth="1"/>
    <col min="8963" max="8963" width="11" style="2"/>
    <col min="8964" max="8964" width="6.875" style="2" customWidth="1"/>
    <col min="8965" max="8965" width="10.25" style="2" customWidth="1"/>
    <col min="8966" max="8966" width="9" style="2" customWidth="1"/>
    <col min="8967" max="8967" width="5.5" style="2" customWidth="1"/>
    <col min="8968" max="8968" width="15.5" style="2" customWidth="1"/>
    <col min="8969" max="8969" width="12.375" style="2" customWidth="1"/>
    <col min="8970" max="9217" width="11" style="2"/>
    <col min="9218" max="9218" width="10.125" style="2" customWidth="1"/>
    <col min="9219" max="9219" width="11" style="2"/>
    <col min="9220" max="9220" width="6.875" style="2" customWidth="1"/>
    <col min="9221" max="9221" width="10.25" style="2" customWidth="1"/>
    <col min="9222" max="9222" width="9" style="2" customWidth="1"/>
    <col min="9223" max="9223" width="5.5" style="2" customWidth="1"/>
    <col min="9224" max="9224" width="15.5" style="2" customWidth="1"/>
    <col min="9225" max="9225" width="12.375" style="2" customWidth="1"/>
    <col min="9226" max="9473" width="11" style="2"/>
    <col min="9474" max="9474" width="10.125" style="2" customWidth="1"/>
    <col min="9475" max="9475" width="11" style="2"/>
    <col min="9476" max="9476" width="6.875" style="2" customWidth="1"/>
    <col min="9477" max="9477" width="10.25" style="2" customWidth="1"/>
    <col min="9478" max="9478" width="9" style="2" customWidth="1"/>
    <col min="9479" max="9479" width="5.5" style="2" customWidth="1"/>
    <col min="9480" max="9480" width="15.5" style="2" customWidth="1"/>
    <col min="9481" max="9481" width="12.375" style="2" customWidth="1"/>
    <col min="9482" max="9729" width="11" style="2"/>
    <col min="9730" max="9730" width="10.125" style="2" customWidth="1"/>
    <col min="9731" max="9731" width="11" style="2"/>
    <col min="9732" max="9732" width="6.875" style="2" customWidth="1"/>
    <col min="9733" max="9733" width="10.25" style="2" customWidth="1"/>
    <col min="9734" max="9734" width="9" style="2" customWidth="1"/>
    <col min="9735" max="9735" width="5.5" style="2" customWidth="1"/>
    <col min="9736" max="9736" width="15.5" style="2" customWidth="1"/>
    <col min="9737" max="9737" width="12.375" style="2" customWidth="1"/>
    <col min="9738" max="9985" width="11" style="2"/>
    <col min="9986" max="9986" width="10.125" style="2" customWidth="1"/>
    <col min="9987" max="9987" width="11" style="2"/>
    <col min="9988" max="9988" width="6.875" style="2" customWidth="1"/>
    <col min="9989" max="9989" width="10.25" style="2" customWidth="1"/>
    <col min="9990" max="9990" width="9" style="2" customWidth="1"/>
    <col min="9991" max="9991" width="5.5" style="2" customWidth="1"/>
    <col min="9992" max="9992" width="15.5" style="2" customWidth="1"/>
    <col min="9993" max="9993" width="12.375" style="2" customWidth="1"/>
    <col min="9994" max="10241" width="11" style="2"/>
    <col min="10242" max="10242" width="10.125" style="2" customWidth="1"/>
    <col min="10243" max="10243" width="11" style="2"/>
    <col min="10244" max="10244" width="6.875" style="2" customWidth="1"/>
    <col min="10245" max="10245" width="10.25" style="2" customWidth="1"/>
    <col min="10246" max="10246" width="9" style="2" customWidth="1"/>
    <col min="10247" max="10247" width="5.5" style="2" customWidth="1"/>
    <col min="10248" max="10248" width="15.5" style="2" customWidth="1"/>
    <col min="10249" max="10249" width="12.375" style="2" customWidth="1"/>
    <col min="10250" max="10497" width="11" style="2"/>
    <col min="10498" max="10498" width="10.125" style="2" customWidth="1"/>
    <col min="10499" max="10499" width="11" style="2"/>
    <col min="10500" max="10500" width="6.875" style="2" customWidth="1"/>
    <col min="10501" max="10501" width="10.25" style="2" customWidth="1"/>
    <col min="10502" max="10502" width="9" style="2" customWidth="1"/>
    <col min="10503" max="10503" width="5.5" style="2" customWidth="1"/>
    <col min="10504" max="10504" width="15.5" style="2" customWidth="1"/>
    <col min="10505" max="10505" width="12.375" style="2" customWidth="1"/>
    <col min="10506" max="10753" width="11" style="2"/>
    <col min="10754" max="10754" width="10.125" style="2" customWidth="1"/>
    <col min="10755" max="10755" width="11" style="2"/>
    <col min="10756" max="10756" width="6.875" style="2" customWidth="1"/>
    <col min="10757" max="10757" width="10.25" style="2" customWidth="1"/>
    <col min="10758" max="10758" width="9" style="2" customWidth="1"/>
    <col min="10759" max="10759" width="5.5" style="2" customWidth="1"/>
    <col min="10760" max="10760" width="15.5" style="2" customWidth="1"/>
    <col min="10761" max="10761" width="12.375" style="2" customWidth="1"/>
    <col min="10762" max="11009" width="11" style="2"/>
    <col min="11010" max="11010" width="10.125" style="2" customWidth="1"/>
    <col min="11011" max="11011" width="11" style="2"/>
    <col min="11012" max="11012" width="6.875" style="2" customWidth="1"/>
    <col min="11013" max="11013" width="10.25" style="2" customWidth="1"/>
    <col min="11014" max="11014" width="9" style="2" customWidth="1"/>
    <col min="11015" max="11015" width="5.5" style="2" customWidth="1"/>
    <col min="11016" max="11016" width="15.5" style="2" customWidth="1"/>
    <col min="11017" max="11017" width="12.375" style="2" customWidth="1"/>
    <col min="11018" max="11265" width="11" style="2"/>
    <col min="11266" max="11266" width="10.125" style="2" customWidth="1"/>
    <col min="11267" max="11267" width="11" style="2"/>
    <col min="11268" max="11268" width="6.875" style="2" customWidth="1"/>
    <col min="11269" max="11269" width="10.25" style="2" customWidth="1"/>
    <col min="11270" max="11270" width="9" style="2" customWidth="1"/>
    <col min="11271" max="11271" width="5.5" style="2" customWidth="1"/>
    <col min="11272" max="11272" width="15.5" style="2" customWidth="1"/>
    <col min="11273" max="11273" width="12.375" style="2" customWidth="1"/>
    <col min="11274" max="11521" width="11" style="2"/>
    <col min="11522" max="11522" width="10.125" style="2" customWidth="1"/>
    <col min="11523" max="11523" width="11" style="2"/>
    <col min="11524" max="11524" width="6.875" style="2" customWidth="1"/>
    <col min="11525" max="11525" width="10.25" style="2" customWidth="1"/>
    <col min="11526" max="11526" width="9" style="2" customWidth="1"/>
    <col min="11527" max="11527" width="5.5" style="2" customWidth="1"/>
    <col min="11528" max="11528" width="15.5" style="2" customWidth="1"/>
    <col min="11529" max="11529" width="12.375" style="2" customWidth="1"/>
    <col min="11530" max="11777" width="11" style="2"/>
    <col min="11778" max="11778" width="10.125" style="2" customWidth="1"/>
    <col min="11779" max="11779" width="11" style="2"/>
    <col min="11780" max="11780" width="6.875" style="2" customWidth="1"/>
    <col min="11781" max="11781" width="10.25" style="2" customWidth="1"/>
    <col min="11782" max="11782" width="9" style="2" customWidth="1"/>
    <col min="11783" max="11783" width="5.5" style="2" customWidth="1"/>
    <col min="11784" max="11784" width="15.5" style="2" customWidth="1"/>
    <col min="11785" max="11785" width="12.375" style="2" customWidth="1"/>
    <col min="11786" max="12033" width="11" style="2"/>
    <col min="12034" max="12034" width="10.125" style="2" customWidth="1"/>
    <col min="12035" max="12035" width="11" style="2"/>
    <col min="12036" max="12036" width="6.875" style="2" customWidth="1"/>
    <col min="12037" max="12037" width="10.25" style="2" customWidth="1"/>
    <col min="12038" max="12038" width="9" style="2" customWidth="1"/>
    <col min="12039" max="12039" width="5.5" style="2" customWidth="1"/>
    <col min="12040" max="12040" width="15.5" style="2" customWidth="1"/>
    <col min="12041" max="12041" width="12.375" style="2" customWidth="1"/>
    <col min="12042" max="12289" width="11" style="2"/>
    <col min="12290" max="12290" width="10.125" style="2" customWidth="1"/>
    <col min="12291" max="12291" width="11" style="2"/>
    <col min="12292" max="12292" width="6.875" style="2" customWidth="1"/>
    <col min="12293" max="12293" width="10.25" style="2" customWidth="1"/>
    <col min="12294" max="12294" width="9" style="2" customWidth="1"/>
    <col min="12295" max="12295" width="5.5" style="2" customWidth="1"/>
    <col min="12296" max="12296" width="15.5" style="2" customWidth="1"/>
    <col min="12297" max="12297" width="12.375" style="2" customWidth="1"/>
    <col min="12298" max="12545" width="11" style="2"/>
    <col min="12546" max="12546" width="10.125" style="2" customWidth="1"/>
    <col min="12547" max="12547" width="11" style="2"/>
    <col min="12548" max="12548" width="6.875" style="2" customWidth="1"/>
    <col min="12549" max="12549" width="10.25" style="2" customWidth="1"/>
    <col min="12550" max="12550" width="9" style="2" customWidth="1"/>
    <col min="12551" max="12551" width="5.5" style="2" customWidth="1"/>
    <col min="12552" max="12552" width="15.5" style="2" customWidth="1"/>
    <col min="12553" max="12553" width="12.375" style="2" customWidth="1"/>
    <col min="12554" max="12801" width="11" style="2"/>
    <col min="12802" max="12802" width="10.125" style="2" customWidth="1"/>
    <col min="12803" max="12803" width="11" style="2"/>
    <col min="12804" max="12804" width="6.875" style="2" customWidth="1"/>
    <col min="12805" max="12805" width="10.25" style="2" customWidth="1"/>
    <col min="12806" max="12806" width="9" style="2" customWidth="1"/>
    <col min="12807" max="12807" width="5.5" style="2" customWidth="1"/>
    <col min="12808" max="12808" width="15.5" style="2" customWidth="1"/>
    <col min="12809" max="12809" width="12.375" style="2" customWidth="1"/>
    <col min="12810" max="13057" width="11" style="2"/>
    <col min="13058" max="13058" width="10.125" style="2" customWidth="1"/>
    <col min="13059" max="13059" width="11" style="2"/>
    <col min="13060" max="13060" width="6.875" style="2" customWidth="1"/>
    <col min="13061" max="13061" width="10.25" style="2" customWidth="1"/>
    <col min="13062" max="13062" width="9" style="2" customWidth="1"/>
    <col min="13063" max="13063" width="5.5" style="2" customWidth="1"/>
    <col min="13064" max="13064" width="15.5" style="2" customWidth="1"/>
    <col min="13065" max="13065" width="12.375" style="2" customWidth="1"/>
    <col min="13066" max="13313" width="11" style="2"/>
    <col min="13314" max="13314" width="10.125" style="2" customWidth="1"/>
    <col min="13315" max="13315" width="11" style="2"/>
    <col min="13316" max="13316" width="6.875" style="2" customWidth="1"/>
    <col min="13317" max="13317" width="10.25" style="2" customWidth="1"/>
    <col min="13318" max="13318" width="9" style="2" customWidth="1"/>
    <col min="13319" max="13319" width="5.5" style="2" customWidth="1"/>
    <col min="13320" max="13320" width="15.5" style="2" customWidth="1"/>
    <col min="13321" max="13321" width="12.375" style="2" customWidth="1"/>
    <col min="13322" max="13569" width="11" style="2"/>
    <col min="13570" max="13570" width="10.125" style="2" customWidth="1"/>
    <col min="13571" max="13571" width="11" style="2"/>
    <col min="13572" max="13572" width="6.875" style="2" customWidth="1"/>
    <col min="13573" max="13573" width="10.25" style="2" customWidth="1"/>
    <col min="13574" max="13574" width="9" style="2" customWidth="1"/>
    <col min="13575" max="13575" width="5.5" style="2" customWidth="1"/>
    <col min="13576" max="13576" width="15.5" style="2" customWidth="1"/>
    <col min="13577" max="13577" width="12.375" style="2" customWidth="1"/>
    <col min="13578" max="13825" width="11" style="2"/>
    <col min="13826" max="13826" width="10.125" style="2" customWidth="1"/>
    <col min="13827" max="13827" width="11" style="2"/>
    <col min="13828" max="13828" width="6.875" style="2" customWidth="1"/>
    <col min="13829" max="13829" width="10.25" style="2" customWidth="1"/>
    <col min="13830" max="13830" width="9" style="2" customWidth="1"/>
    <col min="13831" max="13831" width="5.5" style="2" customWidth="1"/>
    <col min="13832" max="13832" width="15.5" style="2" customWidth="1"/>
    <col min="13833" max="13833" width="12.375" style="2" customWidth="1"/>
    <col min="13834" max="14081" width="11" style="2"/>
    <col min="14082" max="14082" width="10.125" style="2" customWidth="1"/>
    <col min="14083" max="14083" width="11" style="2"/>
    <col min="14084" max="14084" width="6.875" style="2" customWidth="1"/>
    <col min="14085" max="14085" width="10.25" style="2" customWidth="1"/>
    <col min="14086" max="14086" width="9" style="2" customWidth="1"/>
    <col min="14087" max="14087" width="5.5" style="2" customWidth="1"/>
    <col min="14088" max="14088" width="15.5" style="2" customWidth="1"/>
    <col min="14089" max="14089" width="12.375" style="2" customWidth="1"/>
    <col min="14090" max="14337" width="11" style="2"/>
    <col min="14338" max="14338" width="10.125" style="2" customWidth="1"/>
    <col min="14339" max="14339" width="11" style="2"/>
    <col min="14340" max="14340" width="6.875" style="2" customWidth="1"/>
    <col min="14341" max="14341" width="10.25" style="2" customWidth="1"/>
    <col min="14342" max="14342" width="9" style="2" customWidth="1"/>
    <col min="14343" max="14343" width="5.5" style="2" customWidth="1"/>
    <col min="14344" max="14344" width="15.5" style="2" customWidth="1"/>
    <col min="14345" max="14345" width="12.375" style="2" customWidth="1"/>
    <col min="14346" max="14593" width="11" style="2"/>
    <col min="14594" max="14594" width="10.125" style="2" customWidth="1"/>
    <col min="14595" max="14595" width="11" style="2"/>
    <col min="14596" max="14596" width="6.875" style="2" customWidth="1"/>
    <col min="14597" max="14597" width="10.25" style="2" customWidth="1"/>
    <col min="14598" max="14598" width="9" style="2" customWidth="1"/>
    <col min="14599" max="14599" width="5.5" style="2" customWidth="1"/>
    <col min="14600" max="14600" width="15.5" style="2" customWidth="1"/>
    <col min="14601" max="14601" width="12.375" style="2" customWidth="1"/>
    <col min="14602" max="14849" width="11" style="2"/>
    <col min="14850" max="14850" width="10.125" style="2" customWidth="1"/>
    <col min="14851" max="14851" width="11" style="2"/>
    <col min="14852" max="14852" width="6.875" style="2" customWidth="1"/>
    <col min="14853" max="14853" width="10.25" style="2" customWidth="1"/>
    <col min="14854" max="14854" width="9" style="2" customWidth="1"/>
    <col min="14855" max="14855" width="5.5" style="2" customWidth="1"/>
    <col min="14856" max="14856" width="15.5" style="2" customWidth="1"/>
    <col min="14857" max="14857" width="12.375" style="2" customWidth="1"/>
    <col min="14858" max="15105" width="11" style="2"/>
    <col min="15106" max="15106" width="10.125" style="2" customWidth="1"/>
    <col min="15107" max="15107" width="11" style="2"/>
    <col min="15108" max="15108" width="6.875" style="2" customWidth="1"/>
    <col min="15109" max="15109" width="10.25" style="2" customWidth="1"/>
    <col min="15110" max="15110" width="9" style="2" customWidth="1"/>
    <col min="15111" max="15111" width="5.5" style="2" customWidth="1"/>
    <col min="15112" max="15112" width="15.5" style="2" customWidth="1"/>
    <col min="15113" max="15113" width="12.375" style="2" customWidth="1"/>
    <col min="15114" max="15361" width="11" style="2"/>
    <col min="15362" max="15362" width="10.125" style="2" customWidth="1"/>
    <col min="15363" max="15363" width="11" style="2"/>
    <col min="15364" max="15364" width="6.875" style="2" customWidth="1"/>
    <col min="15365" max="15365" width="10.25" style="2" customWidth="1"/>
    <col min="15366" max="15366" width="9" style="2" customWidth="1"/>
    <col min="15367" max="15367" width="5.5" style="2" customWidth="1"/>
    <col min="15368" max="15368" width="15.5" style="2" customWidth="1"/>
    <col min="15369" max="15369" width="12.375" style="2" customWidth="1"/>
    <col min="15370" max="15617" width="11" style="2"/>
    <col min="15618" max="15618" width="10.125" style="2" customWidth="1"/>
    <col min="15619" max="15619" width="11" style="2"/>
    <col min="15620" max="15620" width="6.875" style="2" customWidth="1"/>
    <col min="15621" max="15621" width="10.25" style="2" customWidth="1"/>
    <col min="15622" max="15622" width="9" style="2" customWidth="1"/>
    <col min="15623" max="15623" width="5.5" style="2" customWidth="1"/>
    <col min="15624" max="15624" width="15.5" style="2" customWidth="1"/>
    <col min="15625" max="15625" width="12.375" style="2" customWidth="1"/>
    <col min="15626" max="15873" width="11" style="2"/>
    <col min="15874" max="15874" width="10.125" style="2" customWidth="1"/>
    <col min="15875" max="15875" width="11" style="2"/>
    <col min="15876" max="15876" width="6.875" style="2" customWidth="1"/>
    <col min="15877" max="15877" width="10.25" style="2" customWidth="1"/>
    <col min="15878" max="15878" width="9" style="2" customWidth="1"/>
    <col min="15879" max="15879" width="5.5" style="2" customWidth="1"/>
    <col min="15880" max="15880" width="15.5" style="2" customWidth="1"/>
    <col min="15881" max="15881" width="12.375" style="2" customWidth="1"/>
    <col min="15882" max="16129" width="11" style="2"/>
    <col min="16130" max="16130" width="10.125" style="2" customWidth="1"/>
    <col min="16131" max="16131" width="11" style="2"/>
    <col min="16132" max="16132" width="6.875" style="2" customWidth="1"/>
    <col min="16133" max="16133" width="10.25" style="2" customWidth="1"/>
    <col min="16134" max="16134" width="9" style="2" customWidth="1"/>
    <col min="16135" max="16135" width="5.5" style="2" customWidth="1"/>
    <col min="16136" max="16136" width="15.5" style="2" customWidth="1"/>
    <col min="16137" max="16137" width="12.375" style="2" customWidth="1"/>
    <col min="16138" max="16384" width="11" style="2"/>
  </cols>
  <sheetData>
    <row r="1" spans="1:10" ht="21" x14ac:dyDescent="0.25">
      <c r="B1" s="272" t="s">
        <v>37</v>
      </c>
      <c r="C1" s="272"/>
      <c r="D1" s="272"/>
      <c r="E1" s="272"/>
      <c r="F1" s="272"/>
      <c r="G1" s="272"/>
      <c r="H1" s="272"/>
      <c r="J1" s="3"/>
    </row>
    <row r="2" spans="1:10" ht="21.75" thickBot="1" x14ac:dyDescent="0.3">
      <c r="D2" s="4"/>
    </row>
    <row r="3" spans="1:10" ht="16.5" customHeight="1" thickBot="1" x14ac:dyDescent="0.3">
      <c r="B3" s="277" t="s">
        <v>65</v>
      </c>
      <c r="C3" s="279"/>
      <c r="D3" s="308"/>
      <c r="E3" s="309"/>
      <c r="F3" s="309"/>
      <c r="G3" s="309"/>
      <c r="H3" s="310"/>
    </row>
    <row r="4" spans="1:10" ht="16.5" customHeight="1" thickBot="1" x14ac:dyDescent="0.3">
      <c r="B4" s="5" t="s">
        <v>25</v>
      </c>
      <c r="C4" s="48"/>
      <c r="D4" s="308"/>
      <c r="E4" s="309"/>
      <c r="F4" s="309"/>
      <c r="G4" s="309"/>
      <c r="H4" s="310"/>
    </row>
    <row r="5" spans="1:10" x14ac:dyDescent="0.25">
      <c r="B5" s="8"/>
      <c r="C5" s="8"/>
      <c r="D5" s="8"/>
      <c r="E5" s="8"/>
      <c r="F5" s="8"/>
      <c r="G5" s="8"/>
      <c r="H5" s="8"/>
    </row>
    <row r="6" spans="1:10" x14ac:dyDescent="0.25">
      <c r="B6" s="8"/>
      <c r="C6" s="8"/>
      <c r="D6" s="8"/>
      <c r="E6" s="8"/>
      <c r="F6" s="8"/>
      <c r="G6" s="8"/>
      <c r="H6" s="8"/>
    </row>
    <row r="7" spans="1:10" ht="15.75" x14ac:dyDescent="0.25">
      <c r="B7" s="9" t="s">
        <v>26</v>
      </c>
      <c r="C7" s="8"/>
      <c r="D7" s="8"/>
      <c r="E7" s="8"/>
      <c r="F7" s="8"/>
      <c r="G7" s="8"/>
      <c r="H7" s="8"/>
    </row>
    <row r="8" spans="1:10" x14ac:dyDescent="0.25">
      <c r="B8" s="10"/>
      <c r="C8" s="8"/>
      <c r="D8" s="8"/>
      <c r="E8" s="8"/>
      <c r="F8" s="8"/>
      <c r="G8" s="8"/>
      <c r="H8" s="8"/>
    </row>
    <row r="9" spans="1:10" x14ac:dyDescent="0.25">
      <c r="B9" s="11" t="s">
        <v>69</v>
      </c>
    </row>
    <row r="10" spans="1:10" x14ac:dyDescent="0.25">
      <c r="B10" s="11"/>
    </row>
    <row r="11" spans="1:10" ht="13.5" thickBot="1" x14ac:dyDescent="0.3">
      <c r="A11" s="11" t="s">
        <v>44</v>
      </c>
      <c r="B11" s="11" t="s">
        <v>72</v>
      </c>
    </row>
    <row r="12" spans="1:10" ht="13.5" thickBot="1" x14ac:dyDescent="0.3">
      <c r="B12" s="12" t="s">
        <v>28</v>
      </c>
      <c r="C12" s="261"/>
      <c r="D12" s="262"/>
      <c r="E12" s="262"/>
      <c r="F12" s="262"/>
      <c r="G12" s="262"/>
      <c r="H12" s="263"/>
    </row>
    <row r="13" spans="1:10" ht="13.5" thickBot="1" x14ac:dyDescent="0.3">
      <c r="B13" s="12"/>
      <c r="C13" s="13" t="s">
        <v>29</v>
      </c>
      <c r="D13" s="264" t="s">
        <v>30</v>
      </c>
      <c r="E13" s="265"/>
      <c r="F13" s="265"/>
      <c r="G13" s="265"/>
      <c r="H13" s="266"/>
    </row>
    <row r="14" spans="1:10" x14ac:dyDescent="0.25">
      <c r="B14" s="14" t="s">
        <v>31</v>
      </c>
      <c r="C14" s="15"/>
      <c r="D14" s="280"/>
      <c r="E14" s="281"/>
      <c r="F14" s="281"/>
      <c r="G14" s="281"/>
      <c r="H14" s="282"/>
    </row>
    <row r="15" spans="1:10" x14ac:dyDescent="0.25">
      <c r="B15" s="16" t="s">
        <v>31</v>
      </c>
      <c r="C15" s="17"/>
      <c r="D15" s="268"/>
      <c r="E15" s="253"/>
      <c r="F15" s="253"/>
      <c r="G15" s="253"/>
      <c r="H15" s="254"/>
    </row>
    <row r="16" spans="1:10" ht="13.5" thickBot="1" x14ac:dyDescent="0.3">
      <c r="B16" s="18" t="s">
        <v>31</v>
      </c>
      <c r="C16" s="19"/>
      <c r="D16" s="283"/>
      <c r="E16" s="284"/>
      <c r="F16" s="284"/>
      <c r="G16" s="284"/>
      <c r="H16" s="285"/>
    </row>
    <row r="17" spans="1:8" ht="13.5" thickBot="1" x14ac:dyDescent="0.3">
      <c r="B17" s="23"/>
      <c r="C17" s="49">
        <f>SUM(C14:C16)</f>
        <v>0</v>
      </c>
      <c r="D17" s="305" t="s">
        <v>66</v>
      </c>
      <c r="E17" s="306"/>
      <c r="F17" s="306"/>
      <c r="G17" s="306"/>
      <c r="H17" s="307"/>
    </row>
    <row r="18" spans="1:8" x14ac:dyDescent="0.25">
      <c r="B18" s="23"/>
      <c r="C18" s="24"/>
      <c r="D18" s="25"/>
      <c r="E18" s="25"/>
      <c r="F18" s="25"/>
      <c r="G18" s="25"/>
      <c r="H18" s="25"/>
    </row>
    <row r="19" spans="1:8" x14ac:dyDescent="0.25">
      <c r="B19" s="23"/>
      <c r="C19" s="24"/>
      <c r="D19" s="25"/>
      <c r="E19" s="25"/>
      <c r="F19" s="25"/>
      <c r="G19" s="25"/>
      <c r="H19" s="25"/>
    </row>
    <row r="20" spans="1:8" ht="13.5" thickBot="1" x14ac:dyDescent="0.3">
      <c r="A20" s="11" t="s">
        <v>44</v>
      </c>
      <c r="B20" s="26" t="s">
        <v>73</v>
      </c>
      <c r="C20" s="27"/>
      <c r="D20" s="8"/>
      <c r="E20" s="8"/>
      <c r="F20" s="8"/>
      <c r="G20" s="8"/>
      <c r="H20" s="8"/>
    </row>
    <row r="21" spans="1:8" ht="13.5" thickBot="1" x14ac:dyDescent="0.3">
      <c r="B21" s="12" t="s">
        <v>28</v>
      </c>
      <c r="C21" s="261"/>
      <c r="D21" s="262"/>
      <c r="E21" s="262"/>
      <c r="F21" s="262"/>
      <c r="G21" s="262"/>
      <c r="H21" s="263"/>
    </row>
    <row r="22" spans="1:8" ht="13.5" thickBot="1" x14ac:dyDescent="0.3">
      <c r="B22" s="12"/>
      <c r="C22" s="13" t="s">
        <v>29</v>
      </c>
      <c r="D22" s="264" t="s">
        <v>30</v>
      </c>
      <c r="E22" s="265"/>
      <c r="F22" s="265"/>
      <c r="G22" s="265"/>
      <c r="H22" s="266"/>
    </row>
    <row r="23" spans="1:8" x14ac:dyDescent="0.25">
      <c r="B23" s="14" t="s">
        <v>31</v>
      </c>
      <c r="C23" s="15"/>
      <c r="D23" s="280"/>
      <c r="E23" s="281"/>
      <c r="F23" s="281"/>
      <c r="G23" s="281"/>
      <c r="H23" s="282"/>
    </row>
    <row r="24" spans="1:8" x14ac:dyDescent="0.25">
      <c r="B24" s="16" t="s">
        <v>31</v>
      </c>
      <c r="C24" s="17"/>
      <c r="D24" s="268"/>
      <c r="E24" s="253"/>
      <c r="F24" s="253"/>
      <c r="G24" s="253"/>
      <c r="H24" s="254"/>
    </row>
    <row r="25" spans="1:8" ht="13.5" thickBot="1" x14ac:dyDescent="0.3">
      <c r="B25" s="18" t="s">
        <v>31</v>
      </c>
      <c r="C25" s="19"/>
      <c r="D25" s="283"/>
      <c r="E25" s="284"/>
      <c r="F25" s="284"/>
      <c r="G25" s="284"/>
      <c r="H25" s="285"/>
    </row>
    <row r="26" spans="1:8" ht="13.5" thickBot="1" x14ac:dyDescent="0.3">
      <c r="B26" s="23"/>
      <c r="C26" s="49">
        <f>SUM(C23:C25)</f>
        <v>0</v>
      </c>
      <c r="D26" s="305" t="s">
        <v>66</v>
      </c>
      <c r="E26" s="306"/>
      <c r="F26" s="306"/>
      <c r="G26" s="306"/>
      <c r="H26" s="307"/>
    </row>
    <row r="27" spans="1:8" x14ac:dyDescent="0.25">
      <c r="B27" s="23"/>
      <c r="C27" s="24"/>
      <c r="D27" s="25"/>
      <c r="E27" s="25"/>
      <c r="F27" s="25"/>
      <c r="G27" s="25"/>
      <c r="H27" s="25"/>
    </row>
    <row r="28" spans="1:8" x14ac:dyDescent="0.25">
      <c r="B28" s="28"/>
      <c r="C28" s="27"/>
      <c r="D28" s="8"/>
      <c r="E28" s="8"/>
      <c r="F28" s="8"/>
      <c r="G28" s="8"/>
      <c r="H28" s="8"/>
    </row>
    <row r="29" spans="1:8" ht="13.5" thickBot="1" x14ac:dyDescent="0.3">
      <c r="A29" s="11" t="s">
        <v>44</v>
      </c>
      <c r="B29" s="11" t="s">
        <v>74</v>
      </c>
    </row>
    <row r="30" spans="1:8" ht="13.5" thickBot="1" x14ac:dyDescent="0.3">
      <c r="B30" s="12" t="s">
        <v>28</v>
      </c>
      <c r="C30" s="286"/>
      <c r="D30" s="262"/>
      <c r="E30" s="262"/>
      <c r="F30" s="262"/>
      <c r="G30" s="262"/>
      <c r="H30" s="263"/>
    </row>
    <row r="31" spans="1:8" ht="13.5" thickBot="1" x14ac:dyDescent="0.3">
      <c r="B31" s="12"/>
      <c r="C31" s="29" t="s">
        <v>29</v>
      </c>
      <c r="D31" s="264" t="s">
        <v>30</v>
      </c>
      <c r="E31" s="265"/>
      <c r="F31" s="265"/>
      <c r="G31" s="265"/>
      <c r="H31" s="266"/>
    </row>
    <row r="32" spans="1:8" x14ac:dyDescent="0.25">
      <c r="B32" s="30" t="s">
        <v>31</v>
      </c>
      <c r="C32" s="31"/>
      <c r="D32" s="280"/>
      <c r="E32" s="281"/>
      <c r="F32" s="281"/>
      <c r="G32" s="281"/>
      <c r="H32" s="282"/>
    </row>
    <row r="33" spans="1:8" x14ac:dyDescent="0.25">
      <c r="B33" s="32" t="s">
        <v>31</v>
      </c>
      <c r="C33" s="17"/>
      <c r="D33" s="268"/>
      <c r="E33" s="253"/>
      <c r="F33" s="253"/>
      <c r="G33" s="253"/>
      <c r="H33" s="254"/>
    </row>
    <row r="34" spans="1:8" ht="13.5" thickBot="1" x14ac:dyDescent="0.3">
      <c r="B34" s="33" t="s">
        <v>31</v>
      </c>
      <c r="C34" s="34"/>
      <c r="D34" s="269"/>
      <c r="E34" s="270"/>
      <c r="F34" s="270"/>
      <c r="G34" s="270"/>
      <c r="H34" s="271"/>
    </row>
    <row r="35" spans="1:8" ht="13.5" thickBot="1" x14ac:dyDescent="0.3">
      <c r="B35" s="35"/>
      <c r="C35" s="49">
        <f>SUM(C32:C34)</f>
        <v>0</v>
      </c>
      <c r="D35" s="305" t="s">
        <v>66</v>
      </c>
      <c r="E35" s="306"/>
      <c r="F35" s="306"/>
      <c r="G35" s="306"/>
      <c r="H35" s="307"/>
    </row>
    <row r="36" spans="1:8" x14ac:dyDescent="0.25">
      <c r="B36" s="28"/>
      <c r="C36" s="27"/>
      <c r="D36" s="8"/>
      <c r="E36" s="8"/>
      <c r="F36" s="8"/>
      <c r="G36" s="8"/>
      <c r="H36" s="8"/>
    </row>
    <row r="37" spans="1:8" x14ac:dyDescent="0.25">
      <c r="B37" s="28"/>
      <c r="C37" s="27"/>
      <c r="D37" s="8"/>
      <c r="E37" s="8"/>
      <c r="F37" s="8"/>
      <c r="G37" s="8"/>
      <c r="H37" s="8"/>
    </row>
    <row r="38" spans="1:8" ht="13.5" thickBot="1" x14ac:dyDescent="0.3">
      <c r="A38" s="11" t="s">
        <v>44</v>
      </c>
      <c r="B38" s="11" t="s">
        <v>75</v>
      </c>
    </row>
    <row r="39" spans="1:8" ht="13.5" thickBot="1" x14ac:dyDescent="0.3">
      <c r="B39" s="12" t="s">
        <v>28</v>
      </c>
      <c r="C39" s="261"/>
      <c r="D39" s="262"/>
      <c r="E39" s="262"/>
      <c r="F39" s="262"/>
      <c r="G39" s="262"/>
      <c r="H39" s="263"/>
    </row>
    <row r="40" spans="1:8" ht="13.5" thickBot="1" x14ac:dyDescent="0.3">
      <c r="B40" s="12"/>
      <c r="C40" s="29" t="s">
        <v>29</v>
      </c>
      <c r="D40" s="264" t="s">
        <v>30</v>
      </c>
      <c r="E40" s="265"/>
      <c r="F40" s="265"/>
      <c r="G40" s="265"/>
      <c r="H40" s="266"/>
    </row>
    <row r="41" spans="1:8" x14ac:dyDescent="0.25">
      <c r="B41" s="14" t="s">
        <v>31</v>
      </c>
      <c r="C41" s="31"/>
      <c r="D41" s="267"/>
      <c r="E41" s="259"/>
      <c r="F41" s="259"/>
      <c r="G41" s="259"/>
      <c r="H41" s="260"/>
    </row>
    <row r="42" spans="1:8" x14ac:dyDescent="0.25">
      <c r="B42" s="16" t="s">
        <v>31</v>
      </c>
      <c r="C42" s="17"/>
      <c r="D42" s="268"/>
      <c r="E42" s="253"/>
      <c r="F42" s="253"/>
      <c r="G42" s="253"/>
      <c r="H42" s="254"/>
    </row>
    <row r="43" spans="1:8" ht="13.5" thickBot="1" x14ac:dyDescent="0.3">
      <c r="B43" s="18" t="s">
        <v>31</v>
      </c>
      <c r="C43" s="34"/>
      <c r="D43" s="269"/>
      <c r="E43" s="270"/>
      <c r="F43" s="270"/>
      <c r="G43" s="270"/>
      <c r="H43" s="271"/>
    </row>
    <row r="44" spans="1:8" ht="13.5" thickBot="1" x14ac:dyDescent="0.3">
      <c r="B44" s="35"/>
      <c r="C44" s="49">
        <f>SUM(C41:C43)</f>
        <v>0</v>
      </c>
      <c r="D44" s="305" t="s">
        <v>66</v>
      </c>
      <c r="E44" s="306"/>
      <c r="F44" s="306"/>
      <c r="G44" s="306"/>
      <c r="H44" s="307"/>
    </row>
    <row r="45" spans="1:8" x14ac:dyDescent="0.25">
      <c r="B45" s="36"/>
      <c r="C45" s="24"/>
      <c r="D45" s="25"/>
      <c r="E45" s="25"/>
      <c r="F45" s="25"/>
      <c r="G45" s="25"/>
      <c r="H45" s="25"/>
    </row>
    <row r="46" spans="1:8" x14ac:dyDescent="0.25">
      <c r="B46" s="36"/>
      <c r="C46" s="24"/>
      <c r="D46" s="25"/>
      <c r="E46" s="25"/>
      <c r="F46" s="25"/>
      <c r="G46" s="25"/>
      <c r="H46" s="25"/>
    </row>
    <row r="47" spans="1:8" ht="13.5" thickBot="1" x14ac:dyDescent="0.3">
      <c r="A47" s="11" t="s">
        <v>44</v>
      </c>
      <c r="B47" s="11" t="s">
        <v>76</v>
      </c>
    </row>
    <row r="48" spans="1:8" ht="13.5" thickBot="1" x14ac:dyDescent="0.3">
      <c r="B48" s="12" t="s">
        <v>28</v>
      </c>
      <c r="C48" s="261"/>
      <c r="D48" s="262"/>
      <c r="E48" s="262"/>
      <c r="F48" s="262"/>
      <c r="G48" s="262"/>
      <c r="H48" s="263"/>
    </row>
    <row r="49" spans="1:8" ht="13.5" thickBot="1" x14ac:dyDescent="0.3">
      <c r="B49" s="12"/>
      <c r="C49" s="29" t="s">
        <v>29</v>
      </c>
      <c r="D49" s="264" t="s">
        <v>30</v>
      </c>
      <c r="E49" s="265"/>
      <c r="F49" s="265"/>
      <c r="G49" s="265"/>
      <c r="H49" s="266"/>
    </row>
    <row r="50" spans="1:8" x14ac:dyDescent="0.25">
      <c r="B50" s="14" t="s">
        <v>31</v>
      </c>
      <c r="C50" s="31"/>
      <c r="D50" s="267"/>
      <c r="E50" s="259"/>
      <c r="F50" s="259"/>
      <c r="G50" s="259"/>
      <c r="H50" s="260"/>
    </row>
    <row r="51" spans="1:8" x14ac:dyDescent="0.25">
      <c r="B51" s="16" t="s">
        <v>31</v>
      </c>
      <c r="C51" s="17"/>
      <c r="D51" s="268"/>
      <c r="E51" s="253"/>
      <c r="F51" s="253"/>
      <c r="G51" s="253"/>
      <c r="H51" s="254"/>
    </row>
    <row r="52" spans="1:8" ht="13.5" thickBot="1" x14ac:dyDescent="0.3">
      <c r="B52" s="18" t="s">
        <v>31</v>
      </c>
      <c r="C52" s="34"/>
      <c r="D52" s="269"/>
      <c r="E52" s="270"/>
      <c r="F52" s="270"/>
      <c r="G52" s="270"/>
      <c r="H52" s="271"/>
    </row>
    <row r="53" spans="1:8" ht="13.5" thickBot="1" x14ac:dyDescent="0.3">
      <c r="B53" s="35"/>
      <c r="C53" s="49">
        <f>SUM(C50:C52)</f>
        <v>0</v>
      </c>
      <c r="D53" s="305" t="s">
        <v>66</v>
      </c>
      <c r="E53" s="306"/>
      <c r="F53" s="306"/>
      <c r="G53" s="306"/>
      <c r="H53" s="307"/>
    </row>
    <row r="54" spans="1:8" x14ac:dyDescent="0.25">
      <c r="B54" s="36"/>
      <c r="C54" s="24"/>
      <c r="D54" s="25"/>
      <c r="E54" s="25"/>
      <c r="F54" s="25"/>
      <c r="G54" s="25"/>
      <c r="H54" s="25"/>
    </row>
    <row r="55" spans="1:8" x14ac:dyDescent="0.25">
      <c r="B55" s="36"/>
      <c r="C55" s="24"/>
      <c r="D55" s="25"/>
      <c r="E55" s="25"/>
      <c r="F55" s="25"/>
      <c r="G55" s="25"/>
      <c r="H55" s="25"/>
    </row>
    <row r="56" spans="1:8" ht="13.5" thickBot="1" x14ac:dyDescent="0.3">
      <c r="A56" s="11" t="s">
        <v>44</v>
      </c>
      <c r="B56" s="11" t="s">
        <v>77</v>
      </c>
    </row>
    <row r="57" spans="1:8" ht="13.5" thickBot="1" x14ac:dyDescent="0.3">
      <c r="B57" s="12" t="s">
        <v>28</v>
      </c>
      <c r="C57" s="261"/>
      <c r="D57" s="262"/>
      <c r="E57" s="262"/>
      <c r="F57" s="262"/>
      <c r="G57" s="262"/>
      <c r="H57" s="263"/>
    </row>
    <row r="58" spans="1:8" ht="13.5" thickBot="1" x14ac:dyDescent="0.3">
      <c r="B58" s="12"/>
      <c r="C58" s="29" t="s">
        <v>29</v>
      </c>
      <c r="D58" s="264" t="s">
        <v>30</v>
      </c>
      <c r="E58" s="265"/>
      <c r="F58" s="265"/>
      <c r="G58" s="265"/>
      <c r="H58" s="266"/>
    </row>
    <row r="59" spans="1:8" x14ac:dyDescent="0.25">
      <c r="B59" s="14" t="s">
        <v>31</v>
      </c>
      <c r="C59" s="31"/>
      <c r="D59" s="267"/>
      <c r="E59" s="259"/>
      <c r="F59" s="259"/>
      <c r="G59" s="259"/>
      <c r="H59" s="260"/>
    </row>
    <row r="60" spans="1:8" x14ac:dyDescent="0.25">
      <c r="B60" s="16" t="s">
        <v>31</v>
      </c>
      <c r="C60" s="17"/>
      <c r="D60" s="268"/>
      <c r="E60" s="253"/>
      <c r="F60" s="253"/>
      <c r="G60" s="253"/>
      <c r="H60" s="254"/>
    </row>
    <row r="61" spans="1:8" ht="13.5" thickBot="1" x14ac:dyDescent="0.3">
      <c r="B61" s="18" t="s">
        <v>31</v>
      </c>
      <c r="C61" s="34"/>
      <c r="D61" s="269"/>
      <c r="E61" s="270"/>
      <c r="F61" s="270"/>
      <c r="G61" s="270"/>
      <c r="H61" s="271"/>
    </row>
    <row r="62" spans="1:8" ht="13.5" thickBot="1" x14ac:dyDescent="0.3">
      <c r="B62" s="35"/>
      <c r="C62" s="49">
        <f>SUM(C59:C61)</f>
        <v>0</v>
      </c>
      <c r="D62" s="305" t="s">
        <v>66</v>
      </c>
      <c r="E62" s="306"/>
      <c r="F62" s="306"/>
      <c r="G62" s="306"/>
      <c r="H62" s="307"/>
    </row>
    <row r="63" spans="1:8" x14ac:dyDescent="0.25">
      <c r="B63" s="11"/>
    </row>
    <row r="64" spans="1:8" x14ac:dyDescent="0.25">
      <c r="B64" s="28"/>
      <c r="C64" s="27"/>
      <c r="D64" s="8"/>
      <c r="E64" s="8"/>
      <c r="F64" s="8"/>
      <c r="G64" s="8"/>
      <c r="H64" s="8"/>
    </row>
    <row r="65" spans="1:8" x14ac:dyDescent="0.25">
      <c r="B65" s="8"/>
      <c r="C65" s="8"/>
      <c r="D65" s="8"/>
      <c r="E65" s="8"/>
      <c r="F65" s="8"/>
      <c r="G65" s="8"/>
      <c r="H65" s="8"/>
    </row>
    <row r="67" spans="1:8" x14ac:dyDescent="0.25">
      <c r="B67" s="50" t="s">
        <v>62</v>
      </c>
      <c r="C67" s="8"/>
      <c r="D67" s="8"/>
      <c r="E67" s="8"/>
      <c r="F67" s="8"/>
      <c r="G67" s="8"/>
      <c r="H67" s="38">
        <f>C17+C26+C35+C44+C53+C62</f>
        <v>0</v>
      </c>
    </row>
    <row r="68" spans="1:8" x14ac:dyDescent="0.25">
      <c r="B68" s="50"/>
      <c r="C68" s="8"/>
      <c r="D68" s="8"/>
      <c r="E68" s="8"/>
      <c r="F68" s="8"/>
      <c r="G68" s="8"/>
      <c r="H68" s="51"/>
    </row>
    <row r="69" spans="1:8" x14ac:dyDescent="0.25">
      <c r="B69" s="11" t="s">
        <v>38</v>
      </c>
    </row>
    <row r="70" spans="1:8" x14ac:dyDescent="0.25">
      <c r="B70" s="11"/>
    </row>
    <row r="71" spans="1:8" x14ac:dyDescent="0.25">
      <c r="B71" s="11"/>
    </row>
    <row r="72" spans="1:8" x14ac:dyDescent="0.25">
      <c r="B72" s="11"/>
    </row>
    <row r="73" spans="1:8" ht="15.75" x14ac:dyDescent="0.25">
      <c r="B73" s="9" t="s">
        <v>33</v>
      </c>
      <c r="C73" s="39"/>
    </row>
    <row r="74" spans="1:8" ht="15" x14ac:dyDescent="0.25">
      <c r="B74" s="40"/>
    </row>
    <row r="75" spans="1:8" x14ac:dyDescent="0.25">
      <c r="B75" s="11" t="s">
        <v>69</v>
      </c>
    </row>
    <row r="76" spans="1:8" x14ac:dyDescent="0.25">
      <c r="B76" s="11"/>
    </row>
    <row r="77" spans="1:8" ht="13.5" thickBot="1" x14ac:dyDescent="0.3">
      <c r="A77" s="11" t="s">
        <v>45</v>
      </c>
      <c r="B77" s="43" t="s">
        <v>18</v>
      </c>
    </row>
    <row r="78" spans="1:8" ht="13.5" thickBot="1" x14ac:dyDescent="0.3">
      <c r="B78" s="41"/>
      <c r="C78" s="29" t="s">
        <v>29</v>
      </c>
      <c r="D78" s="264" t="s">
        <v>30</v>
      </c>
      <c r="E78" s="265"/>
      <c r="F78" s="265"/>
      <c r="G78" s="265"/>
      <c r="H78" s="266"/>
    </row>
    <row r="79" spans="1:8" x14ac:dyDescent="0.25">
      <c r="B79" s="52" t="s">
        <v>31</v>
      </c>
      <c r="C79" s="31"/>
      <c r="D79" s="280"/>
      <c r="E79" s="281"/>
      <c r="F79" s="281"/>
      <c r="G79" s="281"/>
      <c r="H79" s="282"/>
    </row>
    <row r="80" spans="1:8" x14ac:dyDescent="0.25">
      <c r="B80" s="32" t="s">
        <v>31</v>
      </c>
      <c r="C80" s="17"/>
      <c r="D80" s="268"/>
      <c r="E80" s="253"/>
      <c r="F80" s="253"/>
      <c r="G80" s="253"/>
      <c r="H80" s="254"/>
    </row>
    <row r="81" spans="1:8" x14ac:dyDescent="0.25">
      <c r="B81" s="32" t="s">
        <v>31</v>
      </c>
      <c r="C81" s="17"/>
      <c r="D81" s="268"/>
      <c r="E81" s="253"/>
      <c r="F81" s="253"/>
      <c r="G81" s="253"/>
      <c r="H81" s="254"/>
    </row>
    <row r="82" spans="1:8" ht="13.5" thickBot="1" x14ac:dyDescent="0.3">
      <c r="B82" s="33" t="s">
        <v>31</v>
      </c>
      <c r="C82" s="34"/>
      <c r="D82" s="269"/>
      <c r="E82" s="270"/>
      <c r="F82" s="270"/>
      <c r="G82" s="270"/>
      <c r="H82" s="271"/>
    </row>
    <row r="83" spans="1:8" ht="13.5" thickBot="1" x14ac:dyDescent="0.3">
      <c r="B83" s="28"/>
      <c r="C83" s="53">
        <f>SUM(C79:C82)</f>
        <v>0</v>
      </c>
      <c r="D83" s="312" t="s">
        <v>66</v>
      </c>
      <c r="E83" s="306"/>
      <c r="F83" s="306"/>
      <c r="G83" s="306"/>
      <c r="H83" s="307"/>
    </row>
    <row r="85" spans="1:8" ht="13.5" thickBot="1" x14ac:dyDescent="0.3">
      <c r="A85" s="11" t="s">
        <v>46</v>
      </c>
      <c r="B85" s="43" t="s">
        <v>34</v>
      </c>
    </row>
    <row r="86" spans="1:8" ht="13.5" thickBot="1" x14ac:dyDescent="0.3">
      <c r="B86" s="41"/>
      <c r="C86" s="29" t="s">
        <v>29</v>
      </c>
      <c r="D86" s="264" t="s">
        <v>30</v>
      </c>
      <c r="E86" s="265"/>
      <c r="F86" s="265"/>
      <c r="G86" s="265"/>
      <c r="H86" s="266"/>
    </row>
    <row r="87" spans="1:8" x14ac:dyDescent="0.25">
      <c r="B87" s="52" t="s">
        <v>31</v>
      </c>
      <c r="C87" s="31"/>
      <c r="D87" s="280"/>
      <c r="E87" s="281"/>
      <c r="F87" s="281"/>
      <c r="G87" s="281"/>
      <c r="H87" s="282"/>
    </row>
    <row r="88" spans="1:8" x14ac:dyDescent="0.25">
      <c r="B88" s="32" t="s">
        <v>31</v>
      </c>
      <c r="C88" s="17"/>
      <c r="D88" s="268"/>
      <c r="E88" s="253"/>
      <c r="F88" s="253"/>
      <c r="G88" s="253"/>
      <c r="H88" s="254"/>
    </row>
    <row r="89" spans="1:8" x14ac:dyDescent="0.25">
      <c r="B89" s="32" t="s">
        <v>31</v>
      </c>
      <c r="C89" s="17"/>
      <c r="D89" s="268"/>
      <c r="E89" s="253"/>
      <c r="F89" s="253"/>
      <c r="G89" s="253"/>
      <c r="H89" s="254"/>
    </row>
    <row r="90" spans="1:8" ht="13.5" thickBot="1" x14ac:dyDescent="0.3">
      <c r="B90" s="33" t="s">
        <v>31</v>
      </c>
      <c r="C90" s="34"/>
      <c r="D90" s="269"/>
      <c r="E90" s="270"/>
      <c r="F90" s="270"/>
      <c r="G90" s="270"/>
      <c r="H90" s="271"/>
    </row>
    <row r="91" spans="1:8" ht="13.5" thickBot="1" x14ac:dyDescent="0.3">
      <c r="B91" s="28"/>
      <c r="C91" s="53">
        <f>SUM(C87:C90)</f>
        <v>0</v>
      </c>
      <c r="D91" s="312" t="s">
        <v>66</v>
      </c>
      <c r="E91" s="306"/>
      <c r="F91" s="306"/>
      <c r="G91" s="306"/>
      <c r="H91" s="307"/>
    </row>
    <row r="92" spans="1:8" x14ac:dyDescent="0.25">
      <c r="B92" s="8"/>
      <c r="C92" s="8"/>
      <c r="D92" s="8"/>
      <c r="E92" s="8"/>
      <c r="F92" s="8"/>
      <c r="G92" s="8"/>
      <c r="H92" s="8"/>
    </row>
    <row r="93" spans="1:8" ht="13.5" thickBot="1" x14ac:dyDescent="0.3">
      <c r="A93" s="11" t="s">
        <v>47</v>
      </c>
      <c r="B93" s="43" t="s">
        <v>16</v>
      </c>
    </row>
    <row r="94" spans="1:8" ht="13.5" thickBot="1" x14ac:dyDescent="0.3">
      <c r="B94" s="41"/>
      <c r="C94" s="29" t="s">
        <v>29</v>
      </c>
      <c r="D94" s="264" t="s">
        <v>30</v>
      </c>
      <c r="E94" s="265"/>
      <c r="F94" s="265"/>
      <c r="G94" s="265"/>
      <c r="H94" s="266"/>
    </row>
    <row r="95" spans="1:8" x14ac:dyDescent="0.25">
      <c r="B95" s="52" t="s">
        <v>31</v>
      </c>
      <c r="C95" s="31"/>
      <c r="D95" s="280"/>
      <c r="E95" s="281"/>
      <c r="F95" s="281"/>
      <c r="G95" s="281"/>
      <c r="H95" s="282"/>
    </row>
    <row r="96" spans="1:8" x14ac:dyDescent="0.25">
      <c r="B96" s="32" t="s">
        <v>31</v>
      </c>
      <c r="C96" s="17"/>
      <c r="D96" s="268"/>
      <c r="E96" s="253"/>
      <c r="F96" s="253"/>
      <c r="G96" s="253"/>
      <c r="H96" s="254"/>
    </row>
    <row r="97" spans="1:8" x14ac:dyDescent="0.25">
      <c r="B97" s="32" t="s">
        <v>31</v>
      </c>
      <c r="C97" s="17"/>
      <c r="D97" s="268"/>
      <c r="E97" s="253"/>
      <c r="F97" s="253"/>
      <c r="G97" s="253"/>
      <c r="H97" s="254"/>
    </row>
    <row r="98" spans="1:8" ht="13.5" thickBot="1" x14ac:dyDescent="0.3">
      <c r="B98" s="33" t="s">
        <v>31</v>
      </c>
      <c r="C98" s="34"/>
      <c r="D98" s="269"/>
      <c r="E98" s="270"/>
      <c r="F98" s="270"/>
      <c r="G98" s="270"/>
      <c r="H98" s="271"/>
    </row>
    <row r="99" spans="1:8" ht="13.5" thickBot="1" x14ac:dyDescent="0.3">
      <c r="B99" s="28"/>
      <c r="C99" s="53">
        <f>SUM(C95:C98)</f>
        <v>0</v>
      </c>
      <c r="D99" s="312" t="s">
        <v>66</v>
      </c>
      <c r="E99" s="306"/>
      <c r="F99" s="306"/>
      <c r="G99" s="306"/>
      <c r="H99" s="307"/>
    </row>
    <row r="101" spans="1:8" ht="13.5" thickBot="1" x14ac:dyDescent="0.3">
      <c r="A101" s="11" t="s">
        <v>48</v>
      </c>
      <c r="B101" s="43" t="s">
        <v>2</v>
      </c>
    </row>
    <row r="102" spans="1:8" ht="13.5" thickBot="1" x14ac:dyDescent="0.3">
      <c r="B102" s="41"/>
      <c r="C102" s="29" t="s">
        <v>29</v>
      </c>
      <c r="D102" s="264" t="s">
        <v>30</v>
      </c>
      <c r="E102" s="265"/>
      <c r="F102" s="265"/>
      <c r="G102" s="265"/>
      <c r="H102" s="266"/>
    </row>
    <row r="103" spans="1:8" x14ac:dyDescent="0.25">
      <c r="B103" s="52" t="s">
        <v>31</v>
      </c>
      <c r="C103" s="31"/>
      <c r="D103" s="280"/>
      <c r="E103" s="281"/>
      <c r="F103" s="281"/>
      <c r="G103" s="281"/>
      <c r="H103" s="282"/>
    </row>
    <row r="104" spans="1:8" x14ac:dyDescent="0.25">
      <c r="B104" s="32" t="s">
        <v>31</v>
      </c>
      <c r="C104" s="17"/>
      <c r="D104" s="268"/>
      <c r="E104" s="253"/>
      <c r="F104" s="253"/>
      <c r="G104" s="253"/>
      <c r="H104" s="254"/>
    </row>
    <row r="105" spans="1:8" x14ac:dyDescent="0.25">
      <c r="B105" s="32" t="s">
        <v>31</v>
      </c>
      <c r="C105" s="17"/>
      <c r="D105" s="268"/>
      <c r="E105" s="253"/>
      <c r="F105" s="253"/>
      <c r="G105" s="253"/>
      <c r="H105" s="254"/>
    </row>
    <row r="106" spans="1:8" ht="13.5" thickBot="1" x14ac:dyDescent="0.3">
      <c r="B106" s="33" t="s">
        <v>31</v>
      </c>
      <c r="C106" s="34"/>
      <c r="D106" s="269"/>
      <c r="E106" s="270"/>
      <c r="F106" s="270"/>
      <c r="G106" s="270"/>
      <c r="H106" s="271"/>
    </row>
    <row r="107" spans="1:8" ht="13.5" thickBot="1" x14ac:dyDescent="0.3">
      <c r="B107" s="28"/>
      <c r="C107" s="53">
        <f>SUM(C103:C106)</f>
        <v>0</v>
      </c>
      <c r="D107" s="312" t="s">
        <v>66</v>
      </c>
      <c r="E107" s="306"/>
      <c r="F107" s="306"/>
      <c r="G107" s="306"/>
      <c r="H107" s="307"/>
    </row>
    <row r="108" spans="1:8" x14ac:dyDescent="0.25">
      <c r="B108" s="8"/>
      <c r="C108" s="8"/>
      <c r="D108" s="8"/>
      <c r="E108" s="8"/>
      <c r="F108" s="8"/>
      <c r="G108" s="8"/>
      <c r="H108" s="8"/>
    </row>
    <row r="109" spans="1:8" ht="13.5" thickBot="1" x14ac:dyDescent="0.3">
      <c r="A109" s="11" t="s">
        <v>49</v>
      </c>
      <c r="B109" s="43" t="s">
        <v>3</v>
      </c>
    </row>
    <row r="110" spans="1:8" ht="13.5" thickBot="1" x14ac:dyDescent="0.3">
      <c r="B110" s="41"/>
      <c r="C110" s="29" t="s">
        <v>29</v>
      </c>
      <c r="D110" s="264" t="s">
        <v>30</v>
      </c>
      <c r="E110" s="265"/>
      <c r="F110" s="265"/>
      <c r="G110" s="265"/>
      <c r="H110" s="266"/>
    </row>
    <row r="111" spans="1:8" x14ac:dyDescent="0.25">
      <c r="B111" s="52" t="s">
        <v>31</v>
      </c>
      <c r="C111" s="31"/>
      <c r="D111" s="280"/>
      <c r="E111" s="281"/>
      <c r="F111" s="281"/>
      <c r="G111" s="281"/>
      <c r="H111" s="282"/>
    </row>
    <row r="112" spans="1:8" x14ac:dyDescent="0.25">
      <c r="B112" s="32" t="s">
        <v>31</v>
      </c>
      <c r="C112" s="17"/>
      <c r="D112" s="268"/>
      <c r="E112" s="253"/>
      <c r="F112" s="253"/>
      <c r="G112" s="253"/>
      <c r="H112" s="254"/>
    </row>
    <row r="113" spans="1:8" x14ac:dyDescent="0.25">
      <c r="B113" s="32" t="s">
        <v>31</v>
      </c>
      <c r="C113" s="17"/>
      <c r="D113" s="268"/>
      <c r="E113" s="253"/>
      <c r="F113" s="253"/>
      <c r="G113" s="253"/>
      <c r="H113" s="254"/>
    </row>
    <row r="114" spans="1:8" ht="13.5" thickBot="1" x14ac:dyDescent="0.3">
      <c r="B114" s="33" t="s">
        <v>31</v>
      </c>
      <c r="C114" s="34"/>
      <c r="D114" s="269"/>
      <c r="E114" s="270"/>
      <c r="F114" s="270"/>
      <c r="G114" s="270"/>
      <c r="H114" s="271"/>
    </row>
    <row r="115" spans="1:8" ht="13.5" thickBot="1" x14ac:dyDescent="0.3">
      <c r="B115" s="28"/>
      <c r="C115" s="53">
        <f>SUM(C111:C114)</f>
        <v>0</v>
      </c>
      <c r="D115" s="312" t="s">
        <v>66</v>
      </c>
      <c r="E115" s="306"/>
      <c r="F115" s="306"/>
      <c r="G115" s="306"/>
      <c r="H115" s="307"/>
    </row>
    <row r="117" spans="1:8" ht="13.5" thickBot="1" x14ac:dyDescent="0.3">
      <c r="A117" s="11" t="s">
        <v>50</v>
      </c>
      <c r="B117" s="43" t="s">
        <v>17</v>
      </c>
    </row>
    <row r="118" spans="1:8" ht="13.5" thickBot="1" x14ac:dyDescent="0.3">
      <c r="B118" s="41"/>
      <c r="C118" s="29" t="s">
        <v>29</v>
      </c>
      <c r="D118" s="264" t="s">
        <v>30</v>
      </c>
      <c r="E118" s="265"/>
      <c r="F118" s="265"/>
      <c r="G118" s="265"/>
      <c r="H118" s="266"/>
    </row>
    <row r="119" spans="1:8" x14ac:dyDescent="0.25">
      <c r="B119" s="52" t="s">
        <v>31</v>
      </c>
      <c r="C119" s="31"/>
      <c r="D119" s="280"/>
      <c r="E119" s="281"/>
      <c r="F119" s="281"/>
      <c r="G119" s="281"/>
      <c r="H119" s="282"/>
    </row>
    <row r="120" spans="1:8" x14ac:dyDescent="0.25">
      <c r="B120" s="32" t="s">
        <v>31</v>
      </c>
      <c r="C120" s="17"/>
      <c r="D120" s="268"/>
      <c r="E120" s="253"/>
      <c r="F120" s="253"/>
      <c r="G120" s="253"/>
      <c r="H120" s="254"/>
    </row>
    <row r="121" spans="1:8" x14ac:dyDescent="0.25">
      <c r="B121" s="32" t="s">
        <v>31</v>
      </c>
      <c r="C121" s="17"/>
      <c r="D121" s="268"/>
      <c r="E121" s="253"/>
      <c r="F121" s="253"/>
      <c r="G121" s="253"/>
      <c r="H121" s="254"/>
    </row>
    <row r="122" spans="1:8" ht="13.5" thickBot="1" x14ac:dyDescent="0.3">
      <c r="B122" s="33" t="s">
        <v>31</v>
      </c>
      <c r="C122" s="34"/>
      <c r="D122" s="269"/>
      <c r="E122" s="270"/>
      <c r="F122" s="270"/>
      <c r="G122" s="270"/>
      <c r="H122" s="271"/>
    </row>
    <row r="123" spans="1:8" ht="13.5" thickBot="1" x14ac:dyDescent="0.3">
      <c r="B123" s="28"/>
      <c r="C123" s="53">
        <f>SUM(C119:C122)</f>
        <v>0</v>
      </c>
      <c r="D123" s="312" t="s">
        <v>66</v>
      </c>
      <c r="E123" s="306"/>
      <c r="F123" s="306"/>
      <c r="G123" s="306"/>
      <c r="H123" s="307"/>
    </row>
    <row r="124" spans="1:8" x14ac:dyDescent="0.25">
      <c r="B124" s="8"/>
      <c r="C124" s="8"/>
      <c r="D124" s="8"/>
      <c r="E124" s="8"/>
      <c r="F124" s="8"/>
      <c r="G124" s="8"/>
      <c r="H124" s="8"/>
    </row>
    <row r="125" spans="1:8" ht="13.5" thickBot="1" x14ac:dyDescent="0.3">
      <c r="A125" s="11" t="s">
        <v>51</v>
      </c>
      <c r="B125" s="43" t="s">
        <v>4</v>
      </c>
    </row>
    <row r="126" spans="1:8" ht="13.5" thickBot="1" x14ac:dyDescent="0.3">
      <c r="B126" s="41"/>
      <c r="C126" s="29" t="s">
        <v>29</v>
      </c>
      <c r="D126" s="264" t="s">
        <v>30</v>
      </c>
      <c r="E126" s="265"/>
      <c r="F126" s="265"/>
      <c r="G126" s="265"/>
      <c r="H126" s="266"/>
    </row>
    <row r="127" spans="1:8" x14ac:dyDescent="0.25">
      <c r="B127" s="52" t="s">
        <v>31</v>
      </c>
      <c r="C127" s="31"/>
      <c r="D127" s="280"/>
      <c r="E127" s="281"/>
      <c r="F127" s="281"/>
      <c r="G127" s="281"/>
      <c r="H127" s="282"/>
    </row>
    <row r="128" spans="1:8" x14ac:dyDescent="0.25">
      <c r="B128" s="32" t="s">
        <v>31</v>
      </c>
      <c r="C128" s="17"/>
      <c r="D128" s="268"/>
      <c r="E128" s="253"/>
      <c r="F128" s="253"/>
      <c r="G128" s="253"/>
      <c r="H128" s="254"/>
    </row>
    <row r="129" spans="1:8" x14ac:dyDescent="0.25">
      <c r="B129" s="32" t="s">
        <v>31</v>
      </c>
      <c r="C129" s="17"/>
      <c r="D129" s="268"/>
      <c r="E129" s="253"/>
      <c r="F129" s="253"/>
      <c r="G129" s="253"/>
      <c r="H129" s="254"/>
    </row>
    <row r="130" spans="1:8" ht="13.5" thickBot="1" x14ac:dyDescent="0.3">
      <c r="B130" s="33" t="s">
        <v>31</v>
      </c>
      <c r="C130" s="34"/>
      <c r="D130" s="269"/>
      <c r="E130" s="270"/>
      <c r="F130" s="270"/>
      <c r="G130" s="270"/>
      <c r="H130" s="271"/>
    </row>
    <row r="131" spans="1:8" ht="13.5" thickBot="1" x14ac:dyDescent="0.3">
      <c r="B131" s="28"/>
      <c r="C131" s="53">
        <f>SUM(C127:C130)</f>
        <v>0</v>
      </c>
      <c r="D131" s="312" t="s">
        <v>66</v>
      </c>
      <c r="E131" s="306"/>
      <c r="F131" s="306"/>
      <c r="G131" s="306"/>
      <c r="H131" s="307"/>
    </row>
    <row r="133" spans="1:8" ht="13.5" thickBot="1" x14ac:dyDescent="0.3">
      <c r="A133" s="11" t="s">
        <v>52</v>
      </c>
      <c r="B133" s="43" t="s">
        <v>5</v>
      </c>
      <c r="D133" s="311"/>
      <c r="E133" s="311"/>
      <c r="F133" s="311"/>
      <c r="G133" s="311"/>
      <c r="H133" s="311"/>
    </row>
    <row r="134" spans="1:8" ht="13.5" thickBot="1" x14ac:dyDescent="0.3">
      <c r="B134" s="41"/>
      <c r="C134" s="29" t="s">
        <v>29</v>
      </c>
      <c r="D134" s="264" t="s">
        <v>30</v>
      </c>
      <c r="E134" s="265"/>
      <c r="F134" s="265"/>
      <c r="G134" s="265"/>
      <c r="H134" s="266"/>
    </row>
    <row r="135" spans="1:8" x14ac:dyDescent="0.25">
      <c r="B135" s="52" t="s">
        <v>31</v>
      </c>
      <c r="C135" s="31"/>
      <c r="D135" s="280"/>
      <c r="E135" s="281"/>
      <c r="F135" s="281"/>
      <c r="G135" s="281"/>
      <c r="H135" s="282"/>
    </row>
    <row r="136" spans="1:8" x14ac:dyDescent="0.25">
      <c r="B136" s="32" t="s">
        <v>31</v>
      </c>
      <c r="C136" s="17"/>
      <c r="D136" s="268"/>
      <c r="E136" s="253"/>
      <c r="F136" s="253"/>
      <c r="G136" s="253"/>
      <c r="H136" s="254"/>
    </row>
    <row r="137" spans="1:8" x14ac:dyDescent="0.25">
      <c r="B137" s="32" t="s">
        <v>31</v>
      </c>
      <c r="C137" s="17"/>
      <c r="D137" s="268"/>
      <c r="E137" s="253"/>
      <c r="F137" s="253"/>
      <c r="G137" s="253"/>
      <c r="H137" s="254"/>
    </row>
    <row r="138" spans="1:8" ht="13.5" thickBot="1" x14ac:dyDescent="0.3">
      <c r="B138" s="33" t="s">
        <v>31</v>
      </c>
      <c r="C138" s="34"/>
      <c r="D138" s="269"/>
      <c r="E138" s="270"/>
      <c r="F138" s="270"/>
      <c r="G138" s="270"/>
      <c r="H138" s="271"/>
    </row>
    <row r="139" spans="1:8" ht="13.5" thickBot="1" x14ac:dyDescent="0.3">
      <c r="B139" s="28"/>
      <c r="C139" s="53">
        <f>SUM(C135:C138)</f>
        <v>0</v>
      </c>
      <c r="D139" s="312" t="s">
        <v>66</v>
      </c>
      <c r="E139" s="306"/>
      <c r="F139" s="306"/>
      <c r="G139" s="306"/>
      <c r="H139" s="307"/>
    </row>
    <row r="140" spans="1:8" x14ac:dyDescent="0.25">
      <c r="B140" s="8"/>
      <c r="C140" s="8"/>
      <c r="D140" s="8"/>
      <c r="E140" s="8"/>
      <c r="F140" s="8"/>
      <c r="G140" s="8"/>
      <c r="H140" s="8"/>
    </row>
    <row r="141" spans="1:8" ht="13.5" thickBot="1" x14ac:dyDescent="0.3">
      <c r="A141" s="11" t="s">
        <v>53</v>
      </c>
      <c r="B141" s="43" t="s">
        <v>6</v>
      </c>
    </row>
    <row r="142" spans="1:8" ht="13.5" thickBot="1" x14ac:dyDescent="0.3">
      <c r="B142" s="41"/>
      <c r="C142" s="29" t="s">
        <v>29</v>
      </c>
      <c r="D142" s="264" t="s">
        <v>30</v>
      </c>
      <c r="E142" s="265"/>
      <c r="F142" s="265"/>
      <c r="G142" s="265"/>
      <c r="H142" s="266"/>
    </row>
    <row r="143" spans="1:8" x14ac:dyDescent="0.25">
      <c r="B143" s="52" t="s">
        <v>31</v>
      </c>
      <c r="C143" s="31"/>
      <c r="D143" s="280"/>
      <c r="E143" s="281"/>
      <c r="F143" s="281"/>
      <c r="G143" s="281"/>
      <c r="H143" s="282"/>
    </row>
    <row r="144" spans="1:8" x14ac:dyDescent="0.25">
      <c r="B144" s="32" t="s">
        <v>31</v>
      </c>
      <c r="C144" s="17"/>
      <c r="D144" s="268"/>
      <c r="E144" s="253"/>
      <c r="F144" s="253"/>
      <c r="G144" s="253"/>
      <c r="H144" s="254"/>
    </row>
    <row r="145" spans="1:8" x14ac:dyDescent="0.25">
      <c r="B145" s="32" t="s">
        <v>31</v>
      </c>
      <c r="C145" s="17"/>
      <c r="D145" s="268"/>
      <c r="E145" s="253"/>
      <c r="F145" s="253"/>
      <c r="G145" s="253"/>
      <c r="H145" s="254"/>
    </row>
    <row r="146" spans="1:8" ht="13.5" thickBot="1" x14ac:dyDescent="0.3">
      <c r="B146" s="33" t="s">
        <v>31</v>
      </c>
      <c r="C146" s="34"/>
      <c r="D146" s="269"/>
      <c r="E146" s="270"/>
      <c r="F146" s="270"/>
      <c r="G146" s="270"/>
      <c r="H146" s="271"/>
    </row>
    <row r="147" spans="1:8" ht="13.5" thickBot="1" x14ac:dyDescent="0.3">
      <c r="B147" s="28"/>
      <c r="C147" s="53">
        <f>SUM(C143:C146)</f>
        <v>0</v>
      </c>
      <c r="D147" s="312" t="s">
        <v>66</v>
      </c>
      <c r="E147" s="306"/>
      <c r="F147" s="306"/>
      <c r="G147" s="306"/>
      <c r="H147" s="307"/>
    </row>
    <row r="148" spans="1:8" x14ac:dyDescent="0.25">
      <c r="B148" s="8"/>
      <c r="C148" s="8"/>
      <c r="D148" s="8"/>
      <c r="E148" s="8"/>
      <c r="F148" s="8"/>
      <c r="G148" s="8"/>
      <c r="H148" s="8"/>
    </row>
    <row r="149" spans="1:8" ht="13.5" thickBot="1" x14ac:dyDescent="0.3">
      <c r="A149" s="11" t="s">
        <v>54</v>
      </c>
      <c r="B149" s="43" t="s">
        <v>7</v>
      </c>
    </row>
    <row r="150" spans="1:8" ht="13.5" thickBot="1" x14ac:dyDescent="0.3">
      <c r="B150" s="41"/>
      <c r="C150" s="29" t="s">
        <v>29</v>
      </c>
      <c r="D150" s="264" t="s">
        <v>30</v>
      </c>
      <c r="E150" s="265"/>
      <c r="F150" s="265"/>
      <c r="G150" s="265"/>
      <c r="H150" s="266"/>
    </row>
    <row r="151" spans="1:8" x14ac:dyDescent="0.25">
      <c r="B151" s="52" t="s">
        <v>31</v>
      </c>
      <c r="C151" s="31"/>
      <c r="D151" s="280"/>
      <c r="E151" s="281"/>
      <c r="F151" s="281"/>
      <c r="G151" s="281"/>
      <c r="H151" s="282"/>
    </row>
    <row r="152" spans="1:8" x14ac:dyDescent="0.25">
      <c r="B152" s="32" t="s">
        <v>31</v>
      </c>
      <c r="C152" s="17"/>
      <c r="D152" s="268"/>
      <c r="E152" s="253"/>
      <c r="F152" s="253"/>
      <c r="G152" s="253"/>
      <c r="H152" s="254"/>
    </row>
    <row r="153" spans="1:8" x14ac:dyDescent="0.25">
      <c r="B153" s="32" t="s">
        <v>31</v>
      </c>
      <c r="C153" s="17"/>
      <c r="D153" s="268"/>
      <c r="E153" s="253"/>
      <c r="F153" s="253"/>
      <c r="G153" s="253"/>
      <c r="H153" s="254"/>
    </row>
    <row r="154" spans="1:8" ht="13.5" thickBot="1" x14ac:dyDescent="0.3">
      <c r="B154" s="33" t="s">
        <v>31</v>
      </c>
      <c r="C154" s="34"/>
      <c r="D154" s="269"/>
      <c r="E154" s="270"/>
      <c r="F154" s="270"/>
      <c r="G154" s="270"/>
      <c r="H154" s="271"/>
    </row>
    <row r="155" spans="1:8" ht="13.5" thickBot="1" x14ac:dyDescent="0.3">
      <c r="B155" s="28"/>
      <c r="C155" s="53">
        <f>SUM(C151:C154)</f>
        <v>0</v>
      </c>
      <c r="D155" s="312" t="s">
        <v>66</v>
      </c>
      <c r="E155" s="306"/>
      <c r="F155" s="306"/>
      <c r="G155" s="306"/>
      <c r="H155" s="307"/>
    </row>
    <row r="156" spans="1:8" x14ac:dyDescent="0.25">
      <c r="B156" s="8"/>
      <c r="C156" s="8"/>
      <c r="D156" s="8"/>
      <c r="E156" s="8"/>
      <c r="F156" s="8"/>
      <c r="G156" s="8"/>
      <c r="H156" s="8"/>
    </row>
    <row r="157" spans="1:8" ht="13.5" thickBot="1" x14ac:dyDescent="0.3">
      <c r="A157" s="11" t="s">
        <v>55</v>
      </c>
      <c r="B157" s="43" t="s">
        <v>35</v>
      </c>
    </row>
    <row r="158" spans="1:8" ht="13.5" thickBot="1" x14ac:dyDescent="0.3">
      <c r="B158" s="41"/>
      <c r="C158" s="29" t="s">
        <v>29</v>
      </c>
      <c r="D158" s="264" t="s">
        <v>30</v>
      </c>
      <c r="E158" s="265"/>
      <c r="F158" s="265"/>
      <c r="G158" s="265"/>
      <c r="H158" s="266"/>
    </row>
    <row r="159" spans="1:8" x14ac:dyDescent="0.25">
      <c r="B159" s="52" t="s">
        <v>31</v>
      </c>
      <c r="C159" s="31"/>
      <c r="D159" s="280"/>
      <c r="E159" s="281"/>
      <c r="F159" s="281"/>
      <c r="G159" s="281"/>
      <c r="H159" s="282"/>
    </row>
    <row r="160" spans="1:8" x14ac:dyDescent="0.25">
      <c r="B160" s="32" t="s">
        <v>31</v>
      </c>
      <c r="C160" s="17"/>
      <c r="D160" s="268"/>
      <c r="E160" s="253"/>
      <c r="F160" s="253"/>
      <c r="G160" s="253"/>
      <c r="H160" s="254"/>
    </row>
    <row r="161" spans="1:8" x14ac:dyDescent="0.25">
      <c r="B161" s="32" t="s">
        <v>31</v>
      </c>
      <c r="C161" s="17"/>
      <c r="D161" s="268"/>
      <c r="E161" s="253"/>
      <c r="F161" s="253"/>
      <c r="G161" s="253"/>
      <c r="H161" s="254"/>
    </row>
    <row r="162" spans="1:8" ht="13.5" thickBot="1" x14ac:dyDescent="0.3">
      <c r="B162" s="33" t="s">
        <v>31</v>
      </c>
      <c r="C162" s="34"/>
      <c r="D162" s="269"/>
      <c r="E162" s="270"/>
      <c r="F162" s="270"/>
      <c r="G162" s="270"/>
      <c r="H162" s="271"/>
    </row>
    <row r="163" spans="1:8" ht="13.5" thickBot="1" x14ac:dyDescent="0.3">
      <c r="B163" s="28"/>
      <c r="C163" s="53">
        <f>SUM(C159:C162)</f>
        <v>0</v>
      </c>
      <c r="D163" s="312" t="s">
        <v>66</v>
      </c>
      <c r="E163" s="306"/>
      <c r="F163" s="306"/>
      <c r="G163" s="306"/>
      <c r="H163" s="307"/>
    </row>
    <row r="164" spans="1:8" x14ac:dyDescent="0.25">
      <c r="B164" s="8"/>
      <c r="C164" s="8"/>
      <c r="D164" s="8"/>
      <c r="E164" s="8"/>
      <c r="F164" s="8"/>
      <c r="G164" s="8"/>
      <c r="H164" s="8"/>
    </row>
    <row r="165" spans="1:8" ht="13.5" thickBot="1" x14ac:dyDescent="0.3">
      <c r="A165" s="11" t="s">
        <v>56</v>
      </c>
      <c r="B165" s="43" t="s">
        <v>8</v>
      </c>
    </row>
    <row r="166" spans="1:8" ht="13.5" thickBot="1" x14ac:dyDescent="0.3">
      <c r="B166" s="41"/>
      <c r="C166" s="29" t="s">
        <v>29</v>
      </c>
      <c r="D166" s="264" t="s">
        <v>30</v>
      </c>
      <c r="E166" s="265"/>
      <c r="F166" s="265"/>
      <c r="G166" s="265"/>
      <c r="H166" s="266"/>
    </row>
    <row r="167" spans="1:8" x14ac:dyDescent="0.25">
      <c r="B167" s="52" t="s">
        <v>31</v>
      </c>
      <c r="C167" s="31"/>
      <c r="D167" s="280"/>
      <c r="E167" s="281"/>
      <c r="F167" s="281"/>
      <c r="G167" s="281"/>
      <c r="H167" s="282"/>
    </row>
    <row r="168" spans="1:8" x14ac:dyDescent="0.25">
      <c r="B168" s="32" t="s">
        <v>31</v>
      </c>
      <c r="C168" s="17"/>
      <c r="D168" s="268"/>
      <c r="E168" s="253"/>
      <c r="F168" s="253"/>
      <c r="G168" s="253"/>
      <c r="H168" s="254"/>
    </row>
    <row r="169" spans="1:8" x14ac:dyDescent="0.25">
      <c r="B169" s="32" t="s">
        <v>31</v>
      </c>
      <c r="C169" s="17"/>
      <c r="D169" s="268"/>
      <c r="E169" s="253"/>
      <c r="F169" s="253"/>
      <c r="G169" s="253"/>
      <c r="H169" s="254"/>
    </row>
    <row r="170" spans="1:8" ht="13.5" thickBot="1" x14ac:dyDescent="0.3">
      <c r="B170" s="33" t="s">
        <v>31</v>
      </c>
      <c r="C170" s="34"/>
      <c r="D170" s="269"/>
      <c r="E170" s="270"/>
      <c r="F170" s="270"/>
      <c r="G170" s="270"/>
      <c r="H170" s="271"/>
    </row>
    <row r="171" spans="1:8" ht="13.5" thickBot="1" x14ac:dyDescent="0.3">
      <c r="B171" s="28"/>
      <c r="C171" s="53">
        <f>SUM(C167:C170)</f>
        <v>0</v>
      </c>
      <c r="D171" s="312" t="s">
        <v>66</v>
      </c>
      <c r="E171" s="306"/>
      <c r="F171" s="306"/>
      <c r="G171" s="306"/>
      <c r="H171" s="307"/>
    </row>
    <row r="173" spans="1:8" ht="13.5" thickBot="1" x14ac:dyDescent="0.3">
      <c r="A173" s="11" t="s">
        <v>57</v>
      </c>
      <c r="B173" s="43" t="s">
        <v>9</v>
      </c>
    </row>
    <row r="174" spans="1:8" ht="13.5" thickBot="1" x14ac:dyDescent="0.3">
      <c r="B174" s="41"/>
      <c r="C174" s="29" t="s">
        <v>29</v>
      </c>
      <c r="D174" s="264" t="s">
        <v>30</v>
      </c>
      <c r="E174" s="265"/>
      <c r="F174" s="265"/>
      <c r="G174" s="265"/>
      <c r="H174" s="266"/>
    </row>
    <row r="175" spans="1:8" x14ac:dyDescent="0.25">
      <c r="B175" s="52" t="s">
        <v>31</v>
      </c>
      <c r="C175" s="31"/>
      <c r="D175" s="280"/>
      <c r="E175" s="281"/>
      <c r="F175" s="281"/>
      <c r="G175" s="281"/>
      <c r="H175" s="282"/>
    </row>
    <row r="176" spans="1:8" x14ac:dyDescent="0.25">
      <c r="B176" s="32" t="s">
        <v>31</v>
      </c>
      <c r="C176" s="17"/>
      <c r="D176" s="268"/>
      <c r="E176" s="253"/>
      <c r="F176" s="253"/>
      <c r="G176" s="253"/>
      <c r="H176" s="254"/>
    </row>
    <row r="177" spans="1:8" x14ac:dyDescent="0.25">
      <c r="B177" s="32" t="s">
        <v>31</v>
      </c>
      <c r="C177" s="17"/>
      <c r="D177" s="268"/>
      <c r="E177" s="253"/>
      <c r="F177" s="253"/>
      <c r="G177" s="253"/>
      <c r="H177" s="254"/>
    </row>
    <row r="178" spans="1:8" ht="13.5" thickBot="1" x14ac:dyDescent="0.3">
      <c r="B178" s="33" t="s">
        <v>31</v>
      </c>
      <c r="C178" s="34"/>
      <c r="D178" s="269"/>
      <c r="E178" s="270"/>
      <c r="F178" s="270"/>
      <c r="G178" s="270"/>
      <c r="H178" s="271"/>
    </row>
    <row r="179" spans="1:8" ht="13.5" thickBot="1" x14ac:dyDescent="0.3">
      <c r="B179" s="54"/>
      <c r="C179" s="49">
        <f>SUM(C175:C178)</f>
        <v>0</v>
      </c>
      <c r="D179" s="312" t="s">
        <v>66</v>
      </c>
      <c r="E179" s="306"/>
      <c r="F179" s="306"/>
      <c r="G179" s="306"/>
      <c r="H179" s="307"/>
    </row>
    <row r="180" spans="1:8" x14ac:dyDescent="0.25">
      <c r="B180" s="8"/>
      <c r="C180" s="8"/>
      <c r="D180" s="8"/>
      <c r="E180" s="8"/>
      <c r="F180" s="8"/>
      <c r="G180" s="8"/>
      <c r="H180" s="8"/>
    </row>
    <row r="181" spans="1:8" ht="13.5" thickBot="1" x14ac:dyDescent="0.3">
      <c r="A181" s="11" t="s">
        <v>58</v>
      </c>
      <c r="B181" s="43" t="s">
        <v>10</v>
      </c>
    </row>
    <row r="182" spans="1:8" ht="13.5" thickBot="1" x14ac:dyDescent="0.3">
      <c r="B182" s="41"/>
      <c r="C182" s="29" t="s">
        <v>29</v>
      </c>
      <c r="D182" s="264" t="s">
        <v>30</v>
      </c>
      <c r="E182" s="265"/>
      <c r="F182" s="265"/>
      <c r="G182" s="265"/>
      <c r="H182" s="266"/>
    </row>
    <row r="183" spans="1:8" x14ac:dyDescent="0.25">
      <c r="B183" s="52" t="s">
        <v>31</v>
      </c>
      <c r="C183" s="31"/>
      <c r="D183" s="280"/>
      <c r="E183" s="281"/>
      <c r="F183" s="281"/>
      <c r="G183" s="281"/>
      <c r="H183" s="282"/>
    </row>
    <row r="184" spans="1:8" x14ac:dyDescent="0.25">
      <c r="B184" s="32" t="s">
        <v>31</v>
      </c>
      <c r="C184" s="17"/>
      <c r="D184" s="268"/>
      <c r="E184" s="253"/>
      <c r="F184" s="253"/>
      <c r="G184" s="253"/>
      <c r="H184" s="254"/>
    </row>
    <row r="185" spans="1:8" x14ac:dyDescent="0.25">
      <c r="B185" s="32" t="s">
        <v>31</v>
      </c>
      <c r="C185" s="17"/>
      <c r="D185" s="268"/>
      <c r="E185" s="253"/>
      <c r="F185" s="253"/>
      <c r="G185" s="253"/>
      <c r="H185" s="254"/>
    </row>
    <row r="186" spans="1:8" ht="13.5" thickBot="1" x14ac:dyDescent="0.3">
      <c r="B186" s="33" t="s">
        <v>31</v>
      </c>
      <c r="C186" s="34"/>
      <c r="D186" s="269"/>
      <c r="E186" s="270"/>
      <c r="F186" s="270"/>
      <c r="G186" s="270"/>
      <c r="H186" s="271"/>
    </row>
    <row r="187" spans="1:8" ht="13.5" thickBot="1" x14ac:dyDescent="0.3">
      <c r="B187" s="28"/>
      <c r="C187" s="53">
        <f>SUM(C183:C186)</f>
        <v>0</v>
      </c>
      <c r="D187" s="312" t="s">
        <v>66</v>
      </c>
      <c r="E187" s="306"/>
      <c r="F187" s="306"/>
      <c r="G187" s="306"/>
      <c r="H187" s="307"/>
    </row>
    <row r="188" spans="1:8" x14ac:dyDescent="0.25">
      <c r="B188" s="8"/>
      <c r="C188" s="8"/>
      <c r="D188" s="8"/>
      <c r="E188" s="8"/>
      <c r="F188" s="8"/>
      <c r="G188" s="8"/>
      <c r="H188" s="8"/>
    </row>
    <row r="189" spans="1:8" ht="13.5" thickBot="1" x14ac:dyDescent="0.3">
      <c r="A189" s="11" t="s">
        <v>59</v>
      </c>
      <c r="B189" s="43" t="s">
        <v>22</v>
      </c>
    </row>
    <row r="190" spans="1:8" ht="13.5" thickBot="1" x14ac:dyDescent="0.3">
      <c r="B190" s="41"/>
      <c r="C190" s="29" t="s">
        <v>29</v>
      </c>
      <c r="D190" s="264" t="s">
        <v>30</v>
      </c>
      <c r="E190" s="265"/>
      <c r="F190" s="265"/>
      <c r="G190" s="265"/>
      <c r="H190" s="266"/>
    </row>
    <row r="191" spans="1:8" x14ac:dyDescent="0.25">
      <c r="B191" s="52" t="s">
        <v>31</v>
      </c>
      <c r="C191" s="31"/>
      <c r="D191" s="280"/>
      <c r="E191" s="281"/>
      <c r="F191" s="281"/>
      <c r="G191" s="281"/>
      <c r="H191" s="282"/>
    </row>
    <row r="192" spans="1:8" x14ac:dyDescent="0.25">
      <c r="B192" s="32" t="s">
        <v>31</v>
      </c>
      <c r="C192" s="17"/>
      <c r="D192" s="268"/>
      <c r="E192" s="253"/>
      <c r="F192" s="253"/>
      <c r="G192" s="253"/>
      <c r="H192" s="254"/>
    </row>
    <row r="193" spans="2:8" x14ac:dyDescent="0.25">
      <c r="B193" s="32" t="s">
        <v>31</v>
      </c>
      <c r="C193" s="17"/>
      <c r="D193" s="268"/>
      <c r="E193" s="253"/>
      <c r="F193" s="253"/>
      <c r="G193" s="253"/>
      <c r="H193" s="254"/>
    </row>
    <row r="194" spans="2:8" ht="13.5" thickBot="1" x14ac:dyDescent="0.3">
      <c r="B194" s="33" t="s">
        <v>31</v>
      </c>
      <c r="C194" s="34"/>
      <c r="D194" s="269"/>
      <c r="E194" s="270"/>
      <c r="F194" s="270"/>
      <c r="G194" s="270"/>
      <c r="H194" s="271"/>
    </row>
    <row r="195" spans="2:8" ht="13.5" thickBot="1" x14ac:dyDescent="0.3">
      <c r="B195" s="28"/>
      <c r="C195" s="53">
        <f>SUM(C191:C194)</f>
        <v>0</v>
      </c>
      <c r="D195" s="312" t="s">
        <v>66</v>
      </c>
      <c r="E195" s="306"/>
      <c r="F195" s="306"/>
      <c r="G195" s="306"/>
      <c r="H195" s="307"/>
    </row>
    <row r="196" spans="2:8" x14ac:dyDescent="0.25">
      <c r="B196" s="8"/>
      <c r="C196" s="8"/>
      <c r="D196" s="8"/>
      <c r="E196" s="8"/>
      <c r="F196" s="8"/>
      <c r="G196" s="8"/>
      <c r="H196" s="8"/>
    </row>
    <row r="197" spans="2:8" x14ac:dyDescent="0.25">
      <c r="B197" s="8"/>
      <c r="C197" s="8"/>
      <c r="D197" s="8"/>
      <c r="E197" s="8"/>
      <c r="F197" s="8"/>
      <c r="G197" s="8"/>
      <c r="H197" s="8"/>
    </row>
    <row r="198" spans="2:8" x14ac:dyDescent="0.25">
      <c r="B198" s="50" t="s">
        <v>63</v>
      </c>
      <c r="C198" s="8"/>
      <c r="D198" s="8"/>
      <c r="E198" s="8"/>
      <c r="F198" s="8"/>
      <c r="G198" s="8"/>
      <c r="H198" s="38">
        <f>SUM(C83+C91,C99,C107,C115,C123,C131,C139,C147,C155,C163,C171,C179,C187,C195)</f>
        <v>0</v>
      </c>
    </row>
    <row r="199" spans="2:8" x14ac:dyDescent="0.25">
      <c r="B199" s="8"/>
      <c r="C199" s="8"/>
      <c r="D199" s="8"/>
      <c r="E199" s="8"/>
      <c r="F199" s="8"/>
      <c r="G199" s="8"/>
      <c r="H199" s="8"/>
    </row>
    <row r="200" spans="2:8" ht="12.75" customHeight="1" x14ac:dyDescent="0.25">
      <c r="B200" s="11" t="s">
        <v>36</v>
      </c>
    </row>
    <row r="201" spans="2:8" ht="12.75" customHeight="1" x14ac:dyDescent="0.25">
      <c r="B201" s="11"/>
    </row>
    <row r="202" spans="2:8" ht="12.75" customHeight="1" x14ac:dyDescent="0.25">
      <c r="B202" s="11" t="s">
        <v>64</v>
      </c>
      <c r="H202" s="46">
        <f>SUM(H67,H198)</f>
        <v>0</v>
      </c>
    </row>
    <row r="203" spans="2:8" ht="12.75" customHeight="1" x14ac:dyDescent="0.25">
      <c r="B203" s="11"/>
      <c r="H203" s="47"/>
    </row>
    <row r="206" spans="2:8" ht="15.75" x14ac:dyDescent="0.25">
      <c r="H206" s="39"/>
    </row>
  </sheetData>
  <sheetProtection password="C666" sheet="1" objects="1" scenarios="1" selectLockedCells="1" selectUnlockedCells="1"/>
  <mergeCells count="131">
    <mergeCell ref="D195:H195"/>
    <mergeCell ref="D155:H155"/>
    <mergeCell ref="D163:H163"/>
    <mergeCell ref="D171:H171"/>
    <mergeCell ref="D179:H179"/>
    <mergeCell ref="D187:H187"/>
    <mergeCell ref="D115:H115"/>
    <mergeCell ref="D123:H123"/>
    <mergeCell ref="D131:H131"/>
    <mergeCell ref="D139:H139"/>
    <mergeCell ref="D147:H147"/>
    <mergeCell ref="D186:H186"/>
    <mergeCell ref="D191:H191"/>
    <mergeCell ref="D192:H192"/>
    <mergeCell ref="D193:H193"/>
    <mergeCell ref="D194:H194"/>
    <mergeCell ref="D190:H190"/>
    <mergeCell ref="D177:H177"/>
    <mergeCell ref="D178:H178"/>
    <mergeCell ref="D183:H183"/>
    <mergeCell ref="D184:H184"/>
    <mergeCell ref="D185:H185"/>
    <mergeCell ref="D182:H182"/>
    <mergeCell ref="D175:H175"/>
    <mergeCell ref="D118:H118"/>
    <mergeCell ref="D126:H126"/>
    <mergeCell ref="D133:H133"/>
    <mergeCell ref="D134:H134"/>
    <mergeCell ref="D78:H78"/>
    <mergeCell ref="D86:H86"/>
    <mergeCell ref="D94:H94"/>
    <mergeCell ref="D102:H102"/>
    <mergeCell ref="D110:H110"/>
    <mergeCell ref="D83:H83"/>
    <mergeCell ref="D91:H91"/>
    <mergeCell ref="D99:H99"/>
    <mergeCell ref="D107:H107"/>
    <mergeCell ref="D106:H106"/>
    <mergeCell ref="D111:H111"/>
    <mergeCell ref="D112:H112"/>
    <mergeCell ref="D113:H113"/>
    <mergeCell ref="D114:H114"/>
    <mergeCell ref="D97:H97"/>
    <mergeCell ref="D98:H98"/>
    <mergeCell ref="D103:H103"/>
    <mergeCell ref="D104:H104"/>
    <mergeCell ref="D105:H105"/>
    <mergeCell ref="D88:H88"/>
    <mergeCell ref="D176:H176"/>
    <mergeCell ref="D159:H159"/>
    <mergeCell ref="D160:H160"/>
    <mergeCell ref="D161:H161"/>
    <mergeCell ref="D162:H162"/>
    <mergeCell ref="D167:H167"/>
    <mergeCell ref="D146:H146"/>
    <mergeCell ref="D151:H151"/>
    <mergeCell ref="D152:H152"/>
    <mergeCell ref="D153:H153"/>
    <mergeCell ref="D154:H154"/>
    <mergeCell ref="D150:H150"/>
    <mergeCell ref="D158:H158"/>
    <mergeCell ref="D166:H166"/>
    <mergeCell ref="D174:H174"/>
    <mergeCell ref="D168:H168"/>
    <mergeCell ref="D169:H169"/>
    <mergeCell ref="D170:H170"/>
    <mergeCell ref="D145:H145"/>
    <mergeCell ref="D142:H142"/>
    <mergeCell ref="D128:H128"/>
    <mergeCell ref="D129:H129"/>
    <mergeCell ref="D130:H130"/>
    <mergeCell ref="D135:H135"/>
    <mergeCell ref="D136:H136"/>
    <mergeCell ref="D119:H119"/>
    <mergeCell ref="D120:H120"/>
    <mergeCell ref="D121:H121"/>
    <mergeCell ref="D122:H122"/>
    <mergeCell ref="D127:H127"/>
    <mergeCell ref="D137:H137"/>
    <mergeCell ref="D138:H138"/>
    <mergeCell ref="D143:H143"/>
    <mergeCell ref="D144:H144"/>
    <mergeCell ref="D89:H89"/>
    <mergeCell ref="D90:H90"/>
    <mergeCell ref="D95:H95"/>
    <mergeCell ref="D96:H96"/>
    <mergeCell ref="D79:H79"/>
    <mergeCell ref="D80:H80"/>
    <mergeCell ref="D81:H81"/>
    <mergeCell ref="D82:H82"/>
    <mergeCell ref="D87:H87"/>
    <mergeCell ref="B1:H1"/>
    <mergeCell ref="D31:H31"/>
    <mergeCell ref="D4:H4"/>
    <mergeCell ref="B3:C3"/>
    <mergeCell ref="D3:H3"/>
    <mergeCell ref="D25:H25"/>
    <mergeCell ref="C12:H12"/>
    <mergeCell ref="D13:H13"/>
    <mergeCell ref="D14:H14"/>
    <mergeCell ref="D15:H15"/>
    <mergeCell ref="D16:H16"/>
    <mergeCell ref="D17:H17"/>
    <mergeCell ref="C21:H21"/>
    <mergeCell ref="D22:H22"/>
    <mergeCell ref="D23:H23"/>
    <mergeCell ref="D24:H24"/>
    <mergeCell ref="C39:H39"/>
    <mergeCell ref="D40:H40"/>
    <mergeCell ref="D41:H41"/>
    <mergeCell ref="D42:H42"/>
    <mergeCell ref="D43:H43"/>
    <mergeCell ref="D44:H44"/>
    <mergeCell ref="C48:H48"/>
    <mergeCell ref="D26:H26"/>
    <mergeCell ref="C30:H30"/>
    <mergeCell ref="D33:H33"/>
    <mergeCell ref="D34:H34"/>
    <mergeCell ref="D35:H35"/>
    <mergeCell ref="D32:H32"/>
    <mergeCell ref="D59:H59"/>
    <mergeCell ref="D60:H60"/>
    <mergeCell ref="D61:H61"/>
    <mergeCell ref="D62:H62"/>
    <mergeCell ref="D49:H49"/>
    <mergeCell ref="D50:H50"/>
    <mergeCell ref="D51:H51"/>
    <mergeCell ref="D52:H52"/>
    <mergeCell ref="D53:H53"/>
    <mergeCell ref="C57:H57"/>
    <mergeCell ref="D58:H58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&amp;RStand 12.4.2017
</oddHeader>
    <oddFooter>&amp;R© I/B/10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Projekt-Vorhabenabrechnung</vt:lpstr>
      <vt:lpstr>sachliche Belegsprüfung</vt:lpstr>
      <vt:lpstr>rechnerische Belegsprüfung</vt:lpstr>
      <vt:lpstr>'Projekt-Vorhabenabrechnung'!Druckbereich</vt:lpstr>
      <vt:lpstr>'rechnerische Belegsprüfung'!Druckbereich</vt:lpstr>
      <vt:lpstr>'sachliche Belegsprüfung'!Druckbereich</vt:lpstr>
    </vt:vector>
  </TitlesOfParts>
  <Company>Bundessozialamt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ZIMMERL Karina</dc:creator>
  <cp:lastModifiedBy>Fiedler, Alexandra</cp:lastModifiedBy>
  <cp:lastPrinted>2017-04-12T09:55:11Z</cp:lastPrinted>
  <dcterms:created xsi:type="dcterms:W3CDTF">2010-09-20T06:33:58Z</dcterms:created>
  <dcterms:modified xsi:type="dcterms:W3CDTF">2020-02-21T10:30:04Z</dcterms:modified>
</cp:coreProperties>
</file>