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m1\Desktop\"/>
    </mc:Choice>
  </mc:AlternateContent>
  <bookViews>
    <workbookView xWindow="0" yWindow="0" windowWidth="23040" windowHeight="9168"/>
  </bookViews>
  <sheets>
    <sheet name="Belegliste Personalkosten" sheetId="13" r:id="rId1"/>
    <sheet name="Belegliste Sachkosten" sheetId="14" r:id="rId2"/>
  </sheets>
  <calcPr calcId="162913"/>
</workbook>
</file>

<file path=xl/calcChain.xml><?xml version="1.0" encoding="utf-8"?>
<calcChain xmlns="http://schemas.openxmlformats.org/spreadsheetml/2006/main">
  <c r="K29" i="14" l="1"/>
  <c r="J29" i="14"/>
  <c r="L28" i="14"/>
  <c r="L27" i="14"/>
  <c r="L25" i="14"/>
  <c r="L24" i="14"/>
  <c r="L22" i="14"/>
  <c r="L21" i="14"/>
  <c r="L20" i="14"/>
  <c r="L29" i="14" s="1"/>
  <c r="R32" i="13" l="1"/>
  <c r="P32" i="13"/>
  <c r="N32" i="13"/>
  <c r="L32" i="13"/>
  <c r="K32" i="13"/>
  <c r="J32" i="13"/>
  <c r="I32" i="13"/>
  <c r="H32" i="13"/>
  <c r="G32" i="13"/>
  <c r="F32" i="13"/>
  <c r="E32" i="13"/>
  <c r="D32" i="13"/>
  <c r="C32" i="13"/>
  <c r="Q31" i="13"/>
  <c r="O31" i="13"/>
  <c r="M31" i="13"/>
  <c r="Q30" i="13"/>
  <c r="O30" i="13"/>
  <c r="M30" i="13"/>
  <c r="Q29" i="13"/>
  <c r="O29" i="13"/>
  <c r="M29" i="13"/>
  <c r="Q28" i="13"/>
  <c r="O28" i="13"/>
  <c r="M28" i="13"/>
  <c r="Q27" i="13"/>
  <c r="O27" i="13"/>
  <c r="M27" i="13"/>
  <c r="Q26" i="13"/>
  <c r="O26" i="13"/>
  <c r="M26" i="13"/>
  <c r="Q25" i="13"/>
  <c r="O25" i="13"/>
  <c r="M25" i="13"/>
  <c r="Q24" i="13"/>
  <c r="O24" i="13"/>
  <c r="M24" i="13"/>
  <c r="Q23" i="13"/>
  <c r="O23" i="13"/>
  <c r="M23" i="13"/>
  <c r="Q22" i="13"/>
  <c r="O22" i="13"/>
  <c r="M22" i="13"/>
  <c r="Q21" i="13"/>
  <c r="O21" i="13"/>
  <c r="M21" i="13"/>
  <c r="Q20" i="13"/>
  <c r="O20" i="13"/>
  <c r="M20" i="13"/>
  <c r="Q19" i="13"/>
  <c r="O19" i="13"/>
  <c r="M19" i="13"/>
  <c r="Q18" i="13"/>
  <c r="O18" i="13"/>
  <c r="M18" i="13"/>
  <c r="M17" i="13"/>
  <c r="M32" i="13" s="1"/>
  <c r="O17" i="13" l="1"/>
  <c r="Q17" i="13" s="1"/>
  <c r="Q32" i="13" s="1"/>
</calcChain>
</file>

<file path=xl/comments1.xml><?xml version="1.0" encoding="utf-8"?>
<comments xmlns="http://schemas.openxmlformats.org/spreadsheetml/2006/main">
  <authors>
    <author>Lunzer, Regina</author>
    <author>Plank, Harald</author>
  </authors>
  <commentList>
    <comment ref="A15" authorId="0" shapeId="0">
      <text>
        <r>
          <rPr>
            <sz val="9"/>
            <color indexed="81"/>
            <rFont val="Segoe UI"/>
            <family val="2"/>
          </rPr>
          <t xml:space="preserve">Hier ist der Name des abzurechnenden Mitarbeiters/Mitarbeiterin einzutragen.
Grundsätzlich sind nur Mitarbeiter/Mitarbeiterinnen förderfähig, die im Förderunsgantrag benannt wurden. Falls Ersatzeinstellungen erfolgt sind, sind diese dem Sozialministerium unverzüglich zu melden (Zusatzvereinbarung).
</t>
        </r>
      </text>
    </comment>
    <comment ref="B15" authorId="0" shapeId="0">
      <text>
        <r>
          <rPr>
            <sz val="9"/>
            <color indexed="81"/>
            <rFont val="Segoe UI"/>
            <family val="2"/>
          </rPr>
          <t xml:space="preserve">Hier ist die Einstufung lt. Förderungsvertrag einzutragen.
</t>
        </r>
      </text>
    </comment>
    <comment ref="C15" authorId="0" shapeId="0">
      <text>
        <r>
          <rPr>
            <sz val="9"/>
            <color indexed="81"/>
            <rFont val="Segoe UI"/>
            <family val="2"/>
          </rPr>
          <t xml:space="preserve">Hier ist das förderfähige Bruttogehalt lt. JLK einzutragen. Folgende Bestandteile sind nicht förderfähig und daher nicht ins Grundgehalt einzurechnen:
-Sozialleistungen aus familiären Anlässen (z.B. Hochzeitsgeld) oder Betriebsjubiläen
-Erfolgsprämien, Jubiläumsgelder, Bilanzgelder und ähnliche Zulagen
-Freiwillige Sozialleistungen, die nicht in dem, dem Dienstvertrag zu Grunde liegenden KV festgeschrieben sind (Zulagen, Prämien und ähnliche Leistungen)
-Abfertigungsrückstellungen
-Zeiten von Mutterschutz, Karenz, Langzeitkrankenstände oder Präsenzdienst
-Sachbezüge
-Überstundenpauschalen
-Auszahlungen von Urlaubsabfindungen
Grundsätzlich sind Über-/Mehrstunden nicht förderfähig und können nur in begründeten Ausnahmefällen und nur im Rahmen des festgelegten Budgets gefördert werden (Bewilligung durch Fachabteilung). Falls Über-/Mehrstunden gefördert werden, müssen diese in der Spalte sonstige Kosten eingetragen werden.
</t>
        </r>
      </text>
    </comment>
    <comment ref="D15" authorId="1" shapeId="0">
      <text>
        <r>
          <rPr>
            <sz val="9"/>
            <color indexed="81"/>
            <rFont val="Segoe UI"/>
            <family val="2"/>
          </rPr>
          <t xml:space="preserve">Hier sind die förderfähigen Sonderzahlungen einzutragen.
</t>
        </r>
      </text>
    </comment>
    <comment ref="E15" authorId="0" shapeId="0">
      <text>
        <r>
          <rPr>
            <sz val="9"/>
            <color indexed="81"/>
            <rFont val="Segoe UI"/>
            <family val="2"/>
          </rPr>
          <t xml:space="preserve">Falls Zulagen o.Ä. förderfähig sind (siehe Aufzählung links), sind diese hier lt. JLK einzutragen.
z.B.: Leitungszulage, Mehrzahlung aus alten KV
</t>
        </r>
      </text>
    </comment>
    <comment ref="F15" authorId="0" shapeId="0">
      <text>
        <r>
          <rPr>
            <sz val="9"/>
            <color indexed="81"/>
            <rFont val="Segoe UI"/>
            <family val="2"/>
          </rPr>
          <t xml:space="preserve">Lohnnebenkosten sind hier lt. JLK einzutragen.
(Achtung: Neuberechnung der Lohnnebenkosten notwendig, wenn bei Grundgehalt gekürzt wurde und sich somit die Berechnungsgrundlage für die Lohnnebenkosten ändert)
</t>
        </r>
      </text>
    </comment>
    <comment ref="L15" authorId="0" shapeId="0">
      <text>
        <r>
          <rPr>
            <sz val="9"/>
            <color indexed="81"/>
            <rFont val="Segoe UI"/>
            <family val="2"/>
          </rPr>
          <t xml:space="preserve">Falls Kosten von Dritten getragen werden (z.B. Eingliederungsbeihilfe, Arbeitsplatzsicherungsbeihilfe etc.) sind diese nicht förderfähig und hier einzutragen.
Sollten die Gesamtkosten (Spalte M) über den im Fördervertrag festgelegten Jahreslohnkosten liegen, ist die Differenz hier in Abzug zu bringen.
</t>
        </r>
      </text>
    </comment>
    <comment ref="N15" authorId="0" shapeId="0">
      <text>
        <r>
          <rPr>
            <sz val="9"/>
            <color indexed="81"/>
            <rFont val="Segoe UI"/>
            <family val="2"/>
          </rPr>
          <t xml:space="preserve">Hier sind die tatsächlich geleisteten Jahresleistungsstunden lt. Zeitaufzeichnung einzutragen (exkl. Über-/Mehrstunden, Krankenstand, Schulungen, etc.). 
Grundsätzlich sind Über-/Mehrstunden nicht förderfähig und können nur in begründeten Ausnahmefällen und nur im Rahmen des festgelegten Budgets gefördert werden (Bewilligung durch Fachabteilung). Falls Über-/Mehrstunden gefördert werden, müssen die projektrelevanten Über-/Mehrstunden zu den Jahresleistungsstunden hinzugerechnet werden.
</t>
        </r>
      </text>
    </comment>
    <comment ref="P15" authorId="0" shapeId="0">
      <text>
        <r>
          <rPr>
            <sz val="9"/>
            <color indexed="81"/>
            <rFont val="Segoe UI"/>
            <family val="2"/>
          </rPr>
          <t xml:space="preserve">Hier sind die tatsächlich geleisteten  Projektstunden lt. Zeitaufzeichnung einzutragen.
</t>
        </r>
      </text>
    </comment>
  </commentList>
</comments>
</file>

<file path=xl/sharedStrings.xml><?xml version="1.0" encoding="utf-8"?>
<sst xmlns="http://schemas.openxmlformats.org/spreadsheetml/2006/main" count="64" uniqueCount="59">
  <si>
    <t>ProjektträgerIn:</t>
  </si>
  <si>
    <t>BELEGLISTE</t>
  </si>
  <si>
    <t>Projekt/Vorhabenszeitraum:</t>
  </si>
  <si>
    <t>Projekt-/Vorhaben-/Zwischenabrechnung (Beilage X) zu übertragen</t>
  </si>
  <si>
    <t>Personalkosten</t>
  </si>
  <si>
    <t>Name</t>
  </si>
  <si>
    <t>Einstufung</t>
  </si>
  <si>
    <t>DG-Abgaben</t>
  </si>
  <si>
    <t>Komm. St.</t>
  </si>
  <si>
    <t>MV-Beitrag</t>
  </si>
  <si>
    <t>Gesamtkosten</t>
  </si>
  <si>
    <t>Hinweis: Die Summe der zur Förderung eingereichten Beträge je Einstufung ist in die</t>
  </si>
  <si>
    <t>Grundgehalt</t>
  </si>
  <si>
    <t>13. + 14. Gehalt</t>
  </si>
  <si>
    <t>sonstige Kosten</t>
  </si>
  <si>
    <t>Stundensatz</t>
  </si>
  <si>
    <t>förderfähige Gesamtkosten</t>
  </si>
  <si>
    <t>zur Förderung eingereicht</t>
  </si>
  <si>
    <t>SV-DG laufend</t>
  </si>
  <si>
    <t>SV-DG  13. + 14. Gehalt</t>
  </si>
  <si>
    <t>v1/A SB</t>
  </si>
  <si>
    <r>
      <t xml:space="preserve"> *)</t>
    </r>
    <r>
      <rPr>
        <sz val="10"/>
        <rFont val="Corbel"/>
        <family val="2"/>
      </rPr>
      <t xml:space="preserve"> Unzutreffendes streichen</t>
    </r>
  </si>
  <si>
    <r>
      <t>Projekt/Vorhaben:</t>
    </r>
    <r>
      <rPr>
        <sz val="11.5"/>
        <rFont val="Corbel"/>
        <family val="2"/>
      </rPr>
      <t xml:space="preserve"> </t>
    </r>
  </si>
  <si>
    <r>
      <t xml:space="preserve">Teilrechnung Nr. X / Endabrechnung </t>
    </r>
    <r>
      <rPr>
        <b/>
        <vertAlign val="superscript"/>
        <sz val="11.5"/>
        <rFont val="Corbel"/>
        <family val="2"/>
      </rPr>
      <t>*)</t>
    </r>
  </si>
  <si>
    <r>
      <t>U-Bahn</t>
    </r>
    <r>
      <rPr>
        <sz val="11.5"/>
        <rFont val="Corbel"/>
        <family val="2"/>
      </rPr>
      <t xml:space="preserve"> (Wien)</t>
    </r>
  </si>
  <si>
    <t>DB+DZ</t>
  </si>
  <si>
    <t>Jahresleistungsstunden</t>
  </si>
  <si>
    <t>Projektstunden</t>
  </si>
  <si>
    <t xml:space="preserve"> -Jahreslohnkonto</t>
  </si>
  <si>
    <t xml:space="preserve"> -Zahlungsnachweis der Lohnnebenkosten für ein Monat</t>
  </si>
  <si>
    <t xml:space="preserve"> -Dienstvertrag inkl. Zusätze aus der  Einstufung, Gehalt und Stundenausmaß ersichtlich ist</t>
  </si>
  <si>
    <t xml:space="preserve"> -falls Kostentragung durch Dritte erfolgt: entsprechende Vereinbarungen (z.B. Altersteilzeitvereinbarung)</t>
  </si>
  <si>
    <t xml:space="preserve"> -falls vorhanden: Betriebsvereinbarung</t>
  </si>
  <si>
    <t xml:space="preserve"> -Berechnung des Grundgehalts</t>
  </si>
  <si>
    <t>Max Muster 2018</t>
  </si>
  <si>
    <t>Von der Förderungsnehmerin/vom Förderungsnehmer vorzulegende Unterlagen:</t>
  </si>
  <si>
    <r>
      <t>Projekt/Vorhaben:</t>
    </r>
    <r>
      <rPr>
        <sz val="12"/>
        <rFont val="Corbel"/>
        <family val="2"/>
      </rPr>
      <t xml:space="preserve"> </t>
    </r>
  </si>
  <si>
    <r>
      <t xml:space="preserve">Teilrechnung Nr. X / Endabrechnung </t>
    </r>
    <r>
      <rPr>
        <b/>
        <vertAlign val="superscript"/>
        <sz val="12"/>
        <rFont val="Corbel"/>
        <family val="2"/>
      </rPr>
      <t>*)</t>
    </r>
  </si>
  <si>
    <t>Sachkosten</t>
  </si>
  <si>
    <t>Fortlfde. Nummer</t>
  </si>
  <si>
    <t>Beleg Nr.</t>
  </si>
  <si>
    <t>Kostenart</t>
  </si>
  <si>
    <t>ZahlungsempfängerIn                                                Firma bzw. Verein / Ort</t>
  </si>
  <si>
    <t>Leistung                                    (Gegenstand der Rechnung)</t>
  </si>
  <si>
    <t>Rechnungs-datum</t>
  </si>
  <si>
    <t>Zahlungs-datum</t>
  </si>
  <si>
    <r>
      <t xml:space="preserve">Rechnungsbetrag (brutto bzw. netto) </t>
    </r>
    <r>
      <rPr>
        <b/>
        <vertAlign val="superscript"/>
        <sz val="11"/>
        <rFont val="Corbel"/>
        <family val="2"/>
      </rPr>
      <t>*)</t>
    </r>
  </si>
  <si>
    <t>angebotene Skonti in %</t>
  </si>
  <si>
    <r>
      <t>Zahlungsbetrag
(brutto bzw. netto)</t>
    </r>
    <r>
      <rPr>
        <b/>
        <vertAlign val="superscript"/>
        <sz val="11"/>
        <rFont val="Corbel"/>
        <family val="2"/>
      </rPr>
      <t xml:space="preserve"> *)</t>
    </r>
  </si>
  <si>
    <t>Zur Förderung eingereichter Betrag</t>
  </si>
  <si>
    <t>Zahlungsbetrag netto</t>
  </si>
  <si>
    <r>
      <t xml:space="preserve">Anmerkungen </t>
    </r>
    <r>
      <rPr>
        <b/>
        <vertAlign val="superscript"/>
        <sz val="11"/>
        <rFont val="Corbel"/>
        <family val="2"/>
      </rPr>
      <t>**)</t>
    </r>
  </si>
  <si>
    <t>(ohne USt., Skonti, Rabatte, Bankspesen)</t>
  </si>
  <si>
    <t>vorgelegt</t>
  </si>
  <si>
    <t>anerkannt</t>
  </si>
  <si>
    <t>Hinweis: Die Summe der zur Förderung eingereichten Beträge je Kostenart ist in die</t>
  </si>
  <si>
    <r>
      <t xml:space="preserve">**) </t>
    </r>
    <r>
      <rPr>
        <sz val="10"/>
        <rFont val="Corbel"/>
        <family val="2"/>
      </rPr>
      <t>Nur vom Förderungsgeber auszufüllen</t>
    </r>
  </si>
  <si>
    <t xml:space="preserve"> -Zahlungsnachweise der Gehälter für ein Monat pro geförderter Person im Abrechnungszeitraum</t>
  </si>
  <si>
    <t>Kostentragung durch Dritte bzw. durch FördernehmerIn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</si>
</sst>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2]\ * #,##0.00_-;\-[$€-2]\ * #,##0.00_-;_-[$€-2]\ * &quot;-&quot;??_-;_-@_-"/>
  </numFmts>
  <fonts count="26" x14ac:knownFonts="1">
    <font>
      <sz val="12"/>
      <name val="Times New Roman"/>
    </font>
    <font>
      <sz val="10"/>
      <name val="Arial"/>
      <family val="2"/>
    </font>
    <font>
      <sz val="12"/>
      <name val="Times New Roman"/>
      <family val="1"/>
    </font>
    <font>
      <b/>
      <sz val="16"/>
      <name val="Corbel"/>
      <family val="2"/>
    </font>
    <font>
      <sz val="12"/>
      <name val="Corbel"/>
      <family val="2"/>
    </font>
    <font>
      <b/>
      <sz val="11"/>
      <name val="Corbel"/>
      <family val="2"/>
    </font>
    <font>
      <sz val="11"/>
      <name val="Corbel"/>
      <family val="2"/>
    </font>
    <font>
      <vertAlign val="superscript"/>
      <sz val="10"/>
      <name val="Corbel"/>
      <family val="2"/>
    </font>
    <font>
      <sz val="10"/>
      <name val="Corbel"/>
      <family val="2"/>
    </font>
    <font>
      <b/>
      <sz val="11.5"/>
      <name val="Corbel"/>
      <family val="2"/>
    </font>
    <font>
      <sz val="11.5"/>
      <name val="Corbel"/>
      <family val="2"/>
    </font>
    <font>
      <b/>
      <vertAlign val="superscript"/>
      <sz val="11.5"/>
      <name val="Corbel"/>
      <family val="2"/>
    </font>
    <font>
      <sz val="11"/>
      <color theme="4"/>
      <name val="Corbel"/>
      <family val="2"/>
    </font>
    <font>
      <sz val="9"/>
      <color indexed="81"/>
      <name val="Segoe UI"/>
      <family val="2"/>
    </font>
    <font>
      <sz val="12"/>
      <name val="Garamond"/>
      <family val="1"/>
    </font>
    <font>
      <b/>
      <sz val="12"/>
      <name val="Corbel"/>
      <family val="2"/>
    </font>
    <font>
      <strike/>
      <sz val="12"/>
      <name val="Corbel"/>
      <family val="2"/>
    </font>
    <font>
      <b/>
      <vertAlign val="superscript"/>
      <sz val="12"/>
      <name val="Corbel"/>
      <family val="2"/>
    </font>
    <font>
      <vertAlign val="superscript"/>
      <sz val="8"/>
      <name val="Corbel"/>
      <family val="2"/>
    </font>
    <font>
      <b/>
      <vertAlign val="superscript"/>
      <sz val="11"/>
      <name val="Corbel"/>
      <family val="2"/>
    </font>
    <font>
      <sz val="10"/>
      <name val="Garamond"/>
      <family val="1"/>
    </font>
    <font>
      <b/>
      <sz val="10"/>
      <name val="Garamond"/>
      <family val="1"/>
    </font>
    <font>
      <i/>
      <sz val="11"/>
      <name val="Corbel"/>
      <family val="2"/>
    </font>
    <font>
      <sz val="10"/>
      <color indexed="8"/>
      <name val="Arial"/>
      <family val="2"/>
    </font>
    <font>
      <sz val="11"/>
      <color indexed="8"/>
      <name val="Arial"/>
      <family val="2"/>
    </font>
    <font>
      <sz val="12"/>
      <name val="Arial"/>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 fillId="0" borderId="0"/>
  </cellStyleXfs>
  <cellXfs count="126">
    <xf numFmtId="0" fontId="0" fillId="0" borderId="0" xfId="0"/>
    <xf numFmtId="0" fontId="4" fillId="0" borderId="0" xfId="1" applyFont="1" applyProtection="1">
      <protection locked="0"/>
    </xf>
    <xf numFmtId="0" fontId="4" fillId="0" borderId="0" xfId="1" applyFont="1" applyAlignment="1" applyProtection="1">
      <alignment horizontal="center" vertical="top"/>
      <protection locked="0"/>
    </xf>
    <xf numFmtId="0" fontId="7" fillId="0" borderId="0" xfId="1" applyFont="1" applyBorder="1" applyAlignment="1" applyProtection="1">
      <alignment horizontal="left"/>
      <protection locked="0"/>
    </xf>
    <xf numFmtId="0" fontId="10" fillId="0" borderId="0" xfId="1" applyFont="1" applyAlignment="1" applyProtection="1">
      <alignment vertical="center"/>
      <protection locked="0"/>
    </xf>
    <xf numFmtId="0" fontId="9" fillId="0" borderId="0" xfId="1" applyFont="1" applyAlignment="1" applyProtection="1">
      <alignment vertical="center"/>
      <protection locked="0"/>
    </xf>
    <xf numFmtId="0" fontId="10" fillId="0" borderId="0" xfId="1" applyFont="1" applyBorder="1" applyAlignment="1" applyProtection="1">
      <alignment horizontal="left" vertical="center"/>
      <protection locked="0"/>
    </xf>
    <xf numFmtId="0" fontId="9" fillId="0" borderId="0" xfId="1" applyFont="1" applyAlignment="1" applyProtection="1">
      <alignment horizontal="right" vertical="center"/>
      <protection locked="0"/>
    </xf>
    <xf numFmtId="0" fontId="9" fillId="0" borderId="0" xfId="1" applyFont="1" applyAlignment="1" applyProtection="1">
      <alignment horizontal="right" vertical="center" wrapText="1"/>
      <protection locked="0"/>
    </xf>
    <xf numFmtId="0" fontId="9" fillId="2" borderId="0" xfId="1" applyFont="1" applyFill="1" applyAlignment="1" applyProtection="1">
      <alignment horizontal="left" vertical="center"/>
      <protection locked="0"/>
    </xf>
    <xf numFmtId="0" fontId="9" fillId="0" borderId="0" xfId="1" applyFont="1" applyFill="1" applyAlignment="1" applyProtection="1">
      <alignment horizontal="left" vertical="center"/>
      <protection locked="0"/>
    </xf>
    <xf numFmtId="0" fontId="10" fillId="0" borderId="0" xfId="1" applyFont="1" applyProtection="1">
      <protection locked="0"/>
    </xf>
    <xf numFmtId="0" fontId="10" fillId="0" borderId="0" xfId="1" applyFont="1" applyBorder="1" applyAlignment="1" applyProtection="1">
      <alignment horizontal="left"/>
      <protection locked="0"/>
    </xf>
    <xf numFmtId="0" fontId="6" fillId="0" borderId="1" xfId="1" applyFont="1" applyFill="1" applyBorder="1" applyAlignment="1" applyProtection="1">
      <alignment horizontal="left" vertical="top"/>
      <protection locked="0"/>
    </xf>
    <xf numFmtId="0" fontId="6" fillId="0" borderId="1" xfId="1" applyFont="1" applyFill="1" applyBorder="1" applyAlignment="1" applyProtection="1">
      <alignment horizontal="center" vertical="top"/>
      <protection locked="0"/>
    </xf>
    <xf numFmtId="165" fontId="6" fillId="0" borderId="1" xfId="1" applyNumberFormat="1" applyFont="1" applyFill="1" applyBorder="1" applyAlignment="1" applyProtection="1">
      <alignment horizontal="center" vertical="top"/>
      <protection locked="0"/>
    </xf>
    <xf numFmtId="165" fontId="6" fillId="3" borderId="1" xfId="1" applyNumberFormat="1" applyFont="1" applyFill="1" applyBorder="1" applyAlignment="1" applyProtection="1">
      <alignment horizontal="center" vertical="top"/>
    </xf>
    <xf numFmtId="164" fontId="6" fillId="0" borderId="1" xfId="2" applyFont="1" applyFill="1" applyBorder="1" applyAlignment="1" applyProtection="1">
      <alignment horizontal="center" vertical="top"/>
      <protection locked="0"/>
    </xf>
    <xf numFmtId="165" fontId="6" fillId="3" borderId="1" xfId="1" applyNumberFormat="1" applyFont="1" applyFill="1" applyBorder="1" applyAlignment="1" applyProtection="1">
      <alignment horizontal="center" vertical="top"/>
      <protection locked="0"/>
    </xf>
    <xf numFmtId="165" fontId="6" fillId="0" borderId="1" xfId="1" applyNumberFormat="1" applyFont="1" applyFill="1" applyBorder="1" applyAlignment="1" applyProtection="1">
      <alignment horizontal="center" vertical="top"/>
    </xf>
    <xf numFmtId="165" fontId="5" fillId="3" borderId="1" xfId="1" applyNumberFormat="1" applyFont="1" applyFill="1" applyBorder="1" applyAlignment="1" applyProtection="1">
      <alignment horizontal="center" vertical="top"/>
    </xf>
    <xf numFmtId="1" fontId="5" fillId="3" borderId="1" xfId="1" applyNumberFormat="1" applyFont="1" applyFill="1" applyBorder="1" applyAlignment="1" applyProtection="1">
      <alignment horizontal="center" vertical="top"/>
    </xf>
    <xf numFmtId="49" fontId="5" fillId="0" borderId="1" xfId="1" applyNumberFormat="1" applyFont="1" applyFill="1" applyBorder="1" applyAlignment="1" applyProtection="1">
      <alignment horizontal="center" vertical="top"/>
      <protection locked="0"/>
    </xf>
    <xf numFmtId="0" fontId="10" fillId="0" borderId="0" xfId="1" applyFont="1" applyFill="1" applyBorder="1" applyAlignment="1" applyProtection="1">
      <alignment vertical="center"/>
      <protection locked="0"/>
    </xf>
    <xf numFmtId="0" fontId="10" fillId="0" borderId="0" xfId="1" applyFont="1" applyFill="1" applyAlignment="1" applyProtection="1">
      <alignment vertical="center"/>
      <protection locked="0"/>
    </xf>
    <xf numFmtId="165" fontId="9" fillId="0" borderId="0" xfId="1" applyNumberFormat="1" applyFont="1" applyFill="1" applyBorder="1" applyAlignment="1" applyProtection="1">
      <alignment vertical="center"/>
      <protection locked="0"/>
    </xf>
    <xf numFmtId="1" fontId="9" fillId="0" borderId="0" xfId="1" applyNumberFormat="1" applyFont="1" applyFill="1" applyBorder="1" applyAlignment="1" applyProtection="1">
      <alignment horizontal="center" vertical="center"/>
      <protection locked="0"/>
    </xf>
    <xf numFmtId="49" fontId="9" fillId="0" borderId="0" xfId="1" applyNumberFormat="1" applyFont="1" applyFill="1" applyBorder="1" applyAlignment="1" applyProtection="1">
      <alignment vertical="center"/>
      <protection locked="0"/>
    </xf>
    <xf numFmtId="164" fontId="9" fillId="0" borderId="0" xfId="2"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6" fillId="0" borderId="0" xfId="1" applyFont="1" applyFill="1" applyBorder="1" applyAlignment="1" applyProtection="1">
      <alignment vertical="center"/>
      <protection locked="0"/>
    </xf>
    <xf numFmtId="0" fontId="9" fillId="0" borderId="0" xfId="1" applyFont="1" applyFill="1" applyBorder="1" applyAlignment="1" applyProtection="1">
      <alignment vertical="center"/>
      <protection locked="0"/>
    </xf>
    <xf numFmtId="165" fontId="9" fillId="0" borderId="0" xfId="1" applyNumberFormat="1" applyFont="1" applyFill="1" applyBorder="1" applyAlignment="1" applyProtection="1">
      <alignment horizontal="center" vertical="center"/>
      <protection locked="0"/>
    </xf>
    <xf numFmtId="0" fontId="6" fillId="0" borderId="0" xfId="1" applyFont="1" applyProtection="1">
      <protection locked="0"/>
    </xf>
    <xf numFmtId="0" fontId="10" fillId="0" borderId="0" xfId="1" applyFont="1" applyBorder="1" applyAlignment="1" applyProtection="1">
      <alignment horizontal="left" wrapText="1"/>
      <protection locked="0"/>
    </xf>
    <xf numFmtId="0" fontId="5" fillId="0" borderId="0" xfId="1" applyFont="1" applyFill="1" applyBorder="1" applyAlignment="1" applyProtection="1">
      <alignment horizontal="left" vertical="top" wrapText="1"/>
      <protection locked="0"/>
    </xf>
    <xf numFmtId="0" fontId="10" fillId="0" borderId="0" xfId="1" applyFont="1" applyBorder="1" applyProtection="1">
      <protection locked="0"/>
    </xf>
    <xf numFmtId="0" fontId="10" fillId="0" borderId="0" xfId="1" applyFont="1" applyBorder="1" applyAlignment="1" applyProtection="1">
      <alignment wrapText="1"/>
      <protection locked="0"/>
    </xf>
    <xf numFmtId="0" fontId="4" fillId="0" borderId="0" xfId="1" applyFont="1" applyBorder="1" applyProtection="1">
      <protection locked="0"/>
    </xf>
    <xf numFmtId="0" fontId="12" fillId="0" borderId="0" xfId="1" applyFont="1" applyFill="1" applyBorder="1" applyAlignment="1" applyProtection="1">
      <alignment vertical="center"/>
      <protection locked="0"/>
    </xf>
    <xf numFmtId="0" fontId="9" fillId="0" borderId="1" xfId="1" applyFont="1" applyFill="1" applyBorder="1" applyAlignment="1" applyProtection="1">
      <alignment horizontal="center" vertical="center" wrapText="1"/>
      <protection locked="0"/>
    </xf>
    <xf numFmtId="0" fontId="9" fillId="0" borderId="1" xfId="1" applyFont="1" applyFill="1" applyBorder="1" applyAlignment="1" applyProtection="1">
      <alignment horizontal="center" vertical="center"/>
      <protection locked="0"/>
    </xf>
    <xf numFmtId="0" fontId="4" fillId="0" borderId="0" xfId="1" applyFont="1" applyBorder="1" applyAlignment="1" applyProtection="1">
      <alignment horizontal="center"/>
      <protection locked="0"/>
    </xf>
    <xf numFmtId="0" fontId="9" fillId="0" borderId="0" xfId="1" applyFont="1" applyAlignment="1" applyProtection="1">
      <alignment horizontal="left" vertical="center"/>
      <protection locked="0"/>
    </xf>
    <xf numFmtId="0" fontId="4" fillId="0" borderId="0" xfId="1" applyFont="1" applyAlignment="1" applyProtection="1">
      <alignment horizontal="left" wrapText="1"/>
      <protection locked="0"/>
    </xf>
    <xf numFmtId="0" fontId="14" fillId="0" borderId="0" xfId="1" applyFont="1"/>
    <xf numFmtId="0" fontId="4" fillId="0" borderId="0" xfId="1" applyFont="1"/>
    <xf numFmtId="0" fontId="15" fillId="0" borderId="0" xfId="1" applyFont="1" applyAlignment="1">
      <alignment horizontal="left" vertical="center"/>
    </xf>
    <xf numFmtId="0" fontId="4" fillId="0" borderId="0" xfId="1" applyFont="1" applyAlignment="1">
      <alignment vertical="center"/>
    </xf>
    <xf numFmtId="0" fontId="15" fillId="0" borderId="0" xfId="1" applyFont="1" applyAlignment="1">
      <alignment vertical="center"/>
    </xf>
    <xf numFmtId="0" fontId="4" fillId="0" borderId="0" xfId="1" applyFont="1" applyAlignment="1"/>
    <xf numFmtId="0" fontId="5" fillId="0" borderId="0" xfId="1" applyFont="1" applyAlignment="1">
      <alignment horizontal="left" vertical="center"/>
    </xf>
    <xf numFmtId="49" fontId="16" fillId="0" borderId="0" xfId="1" applyNumberFormat="1" applyFont="1" applyAlignment="1" applyProtection="1">
      <alignment vertical="center"/>
      <protection locked="0"/>
    </xf>
    <xf numFmtId="0" fontId="14" fillId="0" borderId="0" xfId="1" applyFont="1" applyAlignment="1">
      <alignment vertical="center"/>
    </xf>
    <xf numFmtId="0" fontId="4" fillId="0" borderId="0" xfId="1" applyFont="1" applyBorder="1" applyAlignment="1">
      <alignment horizontal="left" vertical="center"/>
    </xf>
    <xf numFmtId="0" fontId="15" fillId="0" borderId="0" xfId="1" applyFont="1" applyAlignment="1">
      <alignment horizontal="right" vertical="center"/>
    </xf>
    <xf numFmtId="0" fontId="15" fillId="2" borderId="0" xfId="1" applyFont="1" applyFill="1" applyAlignment="1">
      <alignment horizontal="left" vertical="center"/>
    </xf>
    <xf numFmtId="0" fontId="4" fillId="0" borderId="0" xfId="1" applyFont="1" applyBorder="1" applyAlignment="1">
      <alignment horizontal="left"/>
    </xf>
    <xf numFmtId="0" fontId="4" fillId="0" borderId="0" xfId="1" applyFont="1" applyAlignment="1">
      <alignment horizontal="right"/>
    </xf>
    <xf numFmtId="0" fontId="14" fillId="0" borderId="0" xfId="1" applyFont="1" applyBorder="1"/>
    <xf numFmtId="0" fontId="18" fillId="0" borderId="0" xfId="1" applyFont="1" applyBorder="1" applyAlignment="1">
      <alignment horizontal="left"/>
    </xf>
    <xf numFmtId="0" fontId="20" fillId="0" borderId="0" xfId="1" applyFont="1" applyBorder="1"/>
    <xf numFmtId="0" fontId="20" fillId="0" borderId="0" xfId="1" applyFont="1"/>
    <xf numFmtId="0" fontId="21" fillId="0" borderId="0" xfId="1" applyFont="1" applyBorder="1"/>
    <xf numFmtId="0" fontId="21" fillId="0" borderId="0" xfId="1" applyFont="1"/>
    <xf numFmtId="0" fontId="6" fillId="0" borderId="1" xfId="1" applyFont="1" applyFill="1" applyBorder="1" applyAlignment="1">
      <alignment horizontal="center" vertical="center"/>
    </xf>
    <xf numFmtId="0" fontId="6" fillId="0" borderId="1" xfId="1" applyFont="1" applyFill="1" applyBorder="1" applyAlignment="1">
      <alignment vertical="center"/>
    </xf>
    <xf numFmtId="14" fontId="6" fillId="0" borderId="1" xfId="1" applyNumberFormat="1" applyFont="1" applyFill="1" applyBorder="1" applyAlignment="1">
      <alignment horizontal="center" vertical="center"/>
    </xf>
    <xf numFmtId="165" fontId="6" fillId="0" borderId="15" xfId="1" applyNumberFormat="1" applyFont="1" applyFill="1" applyBorder="1" applyAlignment="1">
      <alignment horizontal="center" vertical="center"/>
    </xf>
    <xf numFmtId="49" fontId="6" fillId="0" borderId="15" xfId="1" applyNumberFormat="1" applyFont="1" applyFill="1" applyBorder="1" applyAlignment="1">
      <alignment horizontal="center" vertical="center"/>
    </xf>
    <xf numFmtId="165" fontId="6" fillId="0" borderId="1" xfId="1" applyNumberFormat="1" applyFont="1" applyFill="1" applyBorder="1" applyAlignment="1">
      <alignment horizontal="center" vertical="center"/>
    </xf>
    <xf numFmtId="165" fontId="6" fillId="0" borderId="9" xfId="1" applyNumberFormat="1" applyFont="1" applyFill="1" applyBorder="1" applyAlignment="1">
      <alignment horizontal="right" vertical="center"/>
    </xf>
    <xf numFmtId="165" fontId="22" fillId="0" borderId="16" xfId="1" applyNumberFormat="1" applyFont="1" applyFill="1" applyBorder="1" applyAlignment="1">
      <alignment horizontal="right" vertical="center"/>
    </xf>
    <xf numFmtId="0" fontId="1" fillId="0" borderId="0" xfId="1" applyFont="1" applyFill="1" applyBorder="1" applyAlignment="1">
      <alignment horizontal="center" vertical="center"/>
    </xf>
    <xf numFmtId="0" fontId="1" fillId="0" borderId="0" xfId="1" applyFont="1" applyFill="1" applyAlignment="1">
      <alignment vertical="center"/>
    </xf>
    <xf numFmtId="165" fontId="22" fillId="0" borderId="17" xfId="1" applyNumberFormat="1" applyFont="1" applyFill="1" applyBorder="1" applyAlignment="1">
      <alignment horizontal="right" vertical="center"/>
    </xf>
    <xf numFmtId="0" fontId="23" fillId="0" borderId="0" xfId="1" applyFont="1" applyFill="1" applyAlignment="1">
      <alignment vertical="center"/>
    </xf>
    <xf numFmtId="49" fontId="6" fillId="0" borderId="1" xfId="1" applyNumberFormat="1" applyFont="1" applyFill="1" applyBorder="1" applyAlignment="1">
      <alignment horizontal="center" vertical="center"/>
    </xf>
    <xf numFmtId="0" fontId="6" fillId="0" borderId="0" xfId="1" applyFont="1" applyFill="1" applyBorder="1" applyAlignment="1">
      <alignment vertical="center"/>
    </xf>
    <xf numFmtId="0" fontId="6" fillId="0" borderId="18" xfId="1" applyFont="1" applyFill="1" applyBorder="1" applyAlignment="1">
      <alignment vertical="center"/>
    </xf>
    <xf numFmtId="0" fontId="6" fillId="0" borderId="0" xfId="1" applyFont="1" applyFill="1" applyAlignment="1">
      <alignment vertical="center"/>
    </xf>
    <xf numFmtId="0" fontId="5" fillId="0" borderId="0" xfId="1" applyFont="1" applyFill="1" applyBorder="1" applyAlignment="1">
      <alignment vertical="center"/>
    </xf>
    <xf numFmtId="165" fontId="15" fillId="0" borderId="1" xfId="1" applyNumberFormat="1" applyFont="1" applyFill="1" applyBorder="1" applyAlignment="1">
      <alignment horizontal="center" vertical="center"/>
    </xf>
    <xf numFmtId="4" fontId="6" fillId="0" borderId="19" xfId="1" applyNumberFormat="1" applyFont="1" applyFill="1" applyBorder="1" applyAlignment="1">
      <alignment vertical="center"/>
    </xf>
    <xf numFmtId="4" fontId="6" fillId="0" borderId="20" xfId="1" applyNumberFormat="1" applyFont="1" applyFill="1" applyBorder="1" applyAlignment="1">
      <alignment vertical="center"/>
    </xf>
    <xf numFmtId="4" fontId="6" fillId="0" borderId="1" xfId="1" applyNumberFormat="1" applyFont="1" applyFill="1" applyBorder="1" applyAlignment="1">
      <alignment horizontal="center" vertical="center"/>
    </xf>
    <xf numFmtId="0" fontId="24" fillId="0" borderId="0" xfId="1" applyFont="1" applyFill="1" applyAlignment="1">
      <alignment vertical="center"/>
    </xf>
    <xf numFmtId="0" fontId="20" fillId="0" borderId="0" xfId="1" applyFont="1" applyFill="1" applyAlignment="1">
      <alignment vertical="center"/>
    </xf>
    <xf numFmtId="0" fontId="15" fillId="0" borderId="0" xfId="1" applyFont="1" applyFill="1" applyBorder="1" applyAlignment="1">
      <alignment vertical="center"/>
    </xf>
    <xf numFmtId="165" fontId="15" fillId="0" borderId="0" xfId="1" applyNumberFormat="1" applyFont="1" applyFill="1" applyBorder="1" applyAlignment="1">
      <alignment horizontal="center" vertical="center"/>
    </xf>
    <xf numFmtId="4" fontId="6" fillId="0" borderId="0" xfId="1" applyNumberFormat="1" applyFont="1" applyFill="1" applyBorder="1" applyAlignment="1">
      <alignment vertical="center"/>
    </xf>
    <xf numFmtId="4" fontId="6" fillId="0" borderId="0" xfId="1" applyNumberFormat="1" applyFont="1" applyFill="1" applyBorder="1" applyAlignment="1">
      <alignment horizontal="center" vertical="center"/>
    </xf>
    <xf numFmtId="0" fontId="6" fillId="0" borderId="0" xfId="1" applyFont="1" applyFill="1" applyBorder="1"/>
    <xf numFmtId="0" fontId="6" fillId="0" borderId="0" xfId="1" applyFont="1" applyFill="1"/>
    <xf numFmtId="0" fontId="5" fillId="0" borderId="0" xfId="1" applyFont="1" applyFill="1" applyBorder="1" applyAlignment="1"/>
    <xf numFmtId="165" fontId="6" fillId="0" borderId="0" xfId="1" applyNumberFormat="1" applyFont="1" applyFill="1" applyBorder="1" applyAlignment="1">
      <alignment horizontal="center"/>
    </xf>
    <xf numFmtId="4" fontId="6" fillId="0" borderId="0" xfId="1" applyNumberFormat="1" applyFont="1" applyFill="1" applyBorder="1"/>
    <xf numFmtId="4" fontId="6" fillId="0" borderId="0" xfId="1" applyNumberFormat="1" applyFont="1" applyFill="1" applyBorder="1" applyAlignment="1">
      <alignment horizontal="center"/>
    </xf>
    <xf numFmtId="0" fontId="24" fillId="0" borderId="0" xfId="1" applyFont="1" applyFill="1"/>
    <xf numFmtId="0" fontId="20" fillId="0" borderId="0" xfId="1" applyFont="1" applyFill="1"/>
    <xf numFmtId="0" fontId="7" fillId="0" borderId="0" xfId="1" applyFont="1" applyBorder="1" applyAlignment="1">
      <alignment horizontal="left"/>
    </xf>
    <xf numFmtId="0" fontId="25" fillId="0" borderId="0" xfId="1" applyFont="1"/>
    <xf numFmtId="0" fontId="9" fillId="0" borderId="1" xfId="1" applyFont="1" applyFill="1" applyBorder="1" applyAlignment="1" applyProtection="1">
      <alignment horizontal="center" vertical="center" wrapText="1"/>
      <protection locked="0"/>
    </xf>
    <xf numFmtId="0" fontId="9" fillId="3" borderId="1" xfId="1" applyFont="1" applyFill="1" applyBorder="1" applyAlignment="1" applyProtection="1">
      <alignment horizontal="center" vertical="center" wrapText="1"/>
      <protection locked="0"/>
    </xf>
    <xf numFmtId="0" fontId="9" fillId="0" borderId="1" xfId="1" applyFont="1" applyFill="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4" fillId="0" borderId="0" xfId="1" applyFont="1" applyBorder="1" applyAlignment="1" applyProtection="1">
      <alignment horizontal="center"/>
      <protection locked="0"/>
    </xf>
    <xf numFmtId="0" fontId="9" fillId="0" borderId="0" xfId="1" applyFont="1" applyAlignment="1" applyProtection="1">
      <alignment horizontal="left" vertical="center"/>
      <protection locked="0"/>
    </xf>
    <xf numFmtId="0" fontId="5" fillId="0" borderId="3" xfId="1" applyFont="1" applyFill="1" applyBorder="1" applyAlignment="1">
      <alignment horizontal="center" vertical="center" wrapText="1"/>
    </xf>
    <xf numFmtId="0" fontId="3" fillId="0" borderId="0" xfId="1" applyFont="1" applyAlignment="1">
      <alignment horizontal="center" vertical="center"/>
    </xf>
    <xf numFmtId="0" fontId="4" fillId="0" borderId="0" xfId="1" applyFont="1" applyBorder="1" applyAlignment="1">
      <alignment horizontal="center"/>
    </xf>
    <xf numFmtId="0" fontId="15" fillId="0" borderId="0" xfId="1" applyFont="1" applyAlignment="1">
      <alignment horizontal="lef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4" xfId="1" applyFont="1" applyFill="1" applyBorder="1" applyAlignment="1">
      <alignment horizontal="center" vertical="center"/>
    </xf>
  </cellXfs>
  <cellStyles count="7">
    <cellStyle name="Komma 2" xfId="2"/>
    <cellStyle name="Komma 2 2" xfId="3"/>
    <cellStyle name="Komma 3" xfId="4"/>
    <cellStyle name="Prozent 2" xfId="5"/>
    <cellStyle name="Standard" xfId="0" builtinId="0"/>
    <cellStyle name="Standard 2" xfId="6"/>
    <cellStyle name="Standard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6"/>
  <sheetViews>
    <sheetView tabSelected="1" view="pageLayout" topLeftCell="B7" zoomScale="78" zoomScaleNormal="85" zoomScaleSheetLayoutView="85" zoomScalePageLayoutView="78" workbookViewId="0">
      <selection activeCell="L19" sqref="L19"/>
    </sheetView>
  </sheetViews>
  <sheetFormatPr baseColWidth="10" defaultColWidth="11" defaultRowHeight="15.6" x14ac:dyDescent="0.3"/>
  <cols>
    <col min="1" max="1" width="31.3984375" style="1" customWidth="1"/>
    <col min="2" max="2" width="30.59765625" style="1" customWidth="1"/>
    <col min="3" max="3" width="23.19921875" style="1" customWidth="1"/>
    <col min="4" max="4" width="22.3984375" style="1" customWidth="1"/>
    <col min="5" max="5" width="30" style="1" customWidth="1"/>
    <col min="6" max="11" width="11" style="1"/>
    <col min="12" max="12" width="31.5" style="1" customWidth="1"/>
    <col min="13" max="13" width="19.69921875" style="1" customWidth="1"/>
    <col min="14" max="14" width="26.3984375" style="1" customWidth="1"/>
    <col min="15" max="15" width="11.3984375" style="1" customWidth="1"/>
    <col min="16" max="16" width="19.3984375" style="1" customWidth="1"/>
    <col min="17" max="17" width="13.8984375" style="1" customWidth="1"/>
    <col min="18" max="18" width="16.69921875" style="1" customWidth="1"/>
    <col min="19" max="16384" width="11" style="1"/>
  </cols>
  <sheetData>
    <row r="1" spans="1:18" ht="21" x14ac:dyDescent="0.3">
      <c r="A1" s="105" t="s">
        <v>1</v>
      </c>
      <c r="B1" s="105"/>
      <c r="C1" s="105"/>
      <c r="D1" s="105"/>
      <c r="E1" s="105"/>
      <c r="F1" s="105"/>
      <c r="G1" s="105"/>
      <c r="H1" s="105"/>
      <c r="I1" s="105"/>
      <c r="J1" s="105"/>
      <c r="K1" s="105"/>
      <c r="L1" s="105"/>
      <c r="M1" s="105"/>
      <c r="N1" s="105"/>
      <c r="O1" s="105"/>
      <c r="P1" s="105"/>
      <c r="Q1" s="105"/>
      <c r="R1" s="105"/>
    </row>
    <row r="2" spans="1:18" x14ac:dyDescent="0.3">
      <c r="A2" s="106"/>
      <c r="B2" s="106"/>
      <c r="C2" s="106"/>
      <c r="D2" s="106"/>
      <c r="E2" s="106"/>
      <c r="F2" s="106"/>
      <c r="G2" s="106"/>
      <c r="H2" s="106"/>
      <c r="I2" s="106"/>
      <c r="J2" s="106"/>
      <c r="K2" s="106"/>
      <c r="L2" s="106"/>
      <c r="M2" s="106"/>
      <c r="N2" s="106"/>
      <c r="O2" s="106"/>
      <c r="P2" s="106"/>
      <c r="Q2" s="106"/>
      <c r="R2" s="42"/>
    </row>
    <row r="3" spans="1:18" x14ac:dyDescent="0.3">
      <c r="A3" s="107" t="s">
        <v>0</v>
      </c>
      <c r="B3" s="107"/>
      <c r="C3" s="43"/>
      <c r="D3" s="4"/>
      <c r="E3" s="4"/>
      <c r="F3" s="5"/>
      <c r="G3" s="5"/>
      <c r="H3" s="43"/>
      <c r="I3" s="43"/>
      <c r="J3" s="43"/>
      <c r="K3" s="43"/>
      <c r="L3" s="43"/>
      <c r="M3" s="4"/>
      <c r="N3" s="4"/>
      <c r="O3" s="4"/>
      <c r="P3" s="4"/>
      <c r="Q3" s="4"/>
      <c r="R3" s="4"/>
    </row>
    <row r="4" spans="1:18" x14ac:dyDescent="0.3">
      <c r="A4" s="43"/>
      <c r="B4" s="43"/>
      <c r="C4" s="43"/>
      <c r="D4" s="4"/>
      <c r="E4" s="4"/>
      <c r="F4" s="5"/>
      <c r="G4" s="5"/>
      <c r="H4" s="43"/>
      <c r="I4" s="43"/>
      <c r="J4" s="43"/>
      <c r="K4" s="43"/>
      <c r="L4" s="43"/>
      <c r="M4" s="4"/>
      <c r="N4" s="4"/>
      <c r="O4" s="4"/>
      <c r="P4" s="4"/>
      <c r="Q4" s="4"/>
      <c r="R4" s="4"/>
    </row>
    <row r="5" spans="1:18" ht="14.25" customHeight="1" x14ac:dyDescent="0.3">
      <c r="A5" s="43" t="s">
        <v>22</v>
      </c>
      <c r="B5" s="43"/>
      <c r="C5" s="43"/>
      <c r="D5" s="4"/>
      <c r="E5" s="4"/>
      <c r="F5" s="4"/>
      <c r="G5" s="4"/>
      <c r="H5" s="43"/>
      <c r="I5" s="43"/>
      <c r="J5" s="43"/>
      <c r="K5" s="4"/>
      <c r="L5" s="4"/>
      <c r="M5" s="4"/>
      <c r="N5" s="4"/>
      <c r="O5" s="4"/>
      <c r="P5" s="4"/>
      <c r="Q5" s="4"/>
      <c r="R5" s="4"/>
    </row>
    <row r="6" spans="1:18" x14ac:dyDescent="0.3">
      <c r="A6" s="43"/>
      <c r="B6" s="43"/>
      <c r="C6" s="43"/>
      <c r="D6" s="4"/>
      <c r="E6" s="4"/>
      <c r="F6" s="4"/>
      <c r="G6" s="4"/>
      <c r="H6" s="43"/>
      <c r="I6" s="43"/>
      <c r="J6" s="43"/>
      <c r="K6" s="4"/>
      <c r="L6" s="4"/>
      <c r="M6" s="4"/>
      <c r="N6" s="4"/>
      <c r="O6" s="4"/>
      <c r="P6" s="4"/>
      <c r="Q6" s="4"/>
      <c r="R6" s="4"/>
    </row>
    <row r="7" spans="1:18" x14ac:dyDescent="0.3">
      <c r="A7" s="107" t="s">
        <v>2</v>
      </c>
      <c r="B7" s="107"/>
      <c r="C7" s="107"/>
      <c r="D7" s="4"/>
      <c r="E7" s="4"/>
      <c r="F7" s="4"/>
      <c r="G7" s="4"/>
      <c r="H7" s="43"/>
      <c r="I7" s="43"/>
      <c r="J7" s="43"/>
      <c r="K7" s="4"/>
      <c r="L7" s="4"/>
      <c r="M7" s="4"/>
      <c r="N7" s="4"/>
      <c r="O7" s="4"/>
      <c r="P7" s="4"/>
      <c r="Q7" s="4"/>
      <c r="R7" s="4"/>
    </row>
    <row r="8" spans="1:18" x14ac:dyDescent="0.3">
      <c r="A8" s="43"/>
      <c r="B8" s="43"/>
      <c r="C8" s="43"/>
      <c r="D8" s="4"/>
      <c r="E8" s="4"/>
      <c r="F8" s="4"/>
      <c r="G8" s="4"/>
      <c r="H8" s="43"/>
      <c r="I8" s="43"/>
      <c r="J8" s="43"/>
      <c r="K8" s="4"/>
      <c r="L8" s="4"/>
      <c r="M8" s="4"/>
      <c r="N8" s="4"/>
      <c r="O8" s="4"/>
      <c r="P8" s="4"/>
      <c r="Q8" s="4"/>
      <c r="R8" s="4"/>
    </row>
    <row r="9" spans="1:18" ht="16.8" x14ac:dyDescent="0.3">
      <c r="A9" s="107" t="s">
        <v>23</v>
      </c>
      <c r="B9" s="107"/>
      <c r="C9" s="107"/>
      <c r="D9" s="107"/>
      <c r="E9" s="43"/>
      <c r="F9" s="4"/>
      <c r="G9" s="4"/>
      <c r="H9" s="6"/>
      <c r="I9" s="6"/>
      <c r="J9" s="6"/>
      <c r="K9" s="4"/>
      <c r="L9" s="4"/>
      <c r="M9" s="4"/>
      <c r="N9" s="4"/>
      <c r="O9" s="4"/>
      <c r="P9" s="4"/>
      <c r="Q9" s="4"/>
      <c r="R9" s="7"/>
    </row>
    <row r="10" spans="1:18" x14ac:dyDescent="0.3">
      <c r="A10" s="43"/>
      <c r="B10" s="43"/>
      <c r="C10" s="43"/>
      <c r="D10" s="43"/>
      <c r="E10" s="43"/>
      <c r="F10" s="4"/>
      <c r="G10" s="4"/>
      <c r="H10" s="6"/>
      <c r="I10" s="6"/>
      <c r="J10" s="6"/>
      <c r="K10" s="4"/>
      <c r="L10" s="4"/>
      <c r="M10" s="4"/>
      <c r="N10" s="4"/>
      <c r="O10" s="4"/>
      <c r="P10" s="4"/>
      <c r="Q10" s="4"/>
      <c r="R10" s="8"/>
    </row>
    <row r="11" spans="1:18" x14ac:dyDescent="0.3">
      <c r="A11" s="9" t="s">
        <v>4</v>
      </c>
      <c r="B11" s="10"/>
      <c r="C11" s="43"/>
      <c r="D11" s="43"/>
      <c r="E11" s="43"/>
      <c r="F11" s="4"/>
      <c r="G11" s="4"/>
      <c r="H11" s="6"/>
      <c r="I11" s="6"/>
      <c r="J11" s="6"/>
      <c r="K11" s="4"/>
      <c r="L11" s="4"/>
      <c r="M11" s="4"/>
      <c r="N11" s="4"/>
      <c r="O11" s="4"/>
      <c r="P11" s="4"/>
      <c r="Q11" s="4"/>
      <c r="R11" s="7"/>
    </row>
    <row r="12" spans="1:18" x14ac:dyDescent="0.3">
      <c r="A12" s="11"/>
      <c r="B12" s="12"/>
      <c r="C12" s="12"/>
      <c r="D12" s="11"/>
      <c r="E12" s="11"/>
      <c r="F12" s="11"/>
      <c r="G12" s="11"/>
      <c r="H12" s="12"/>
      <c r="I12" s="12"/>
      <c r="J12" s="12"/>
      <c r="K12" s="11"/>
      <c r="L12" s="11"/>
      <c r="M12" s="11"/>
      <c r="N12" s="11"/>
      <c r="O12" s="11"/>
      <c r="P12" s="11"/>
      <c r="Q12" s="11"/>
      <c r="R12" s="11"/>
    </row>
    <row r="13" spans="1:18" x14ac:dyDescent="0.3">
      <c r="A13" s="11"/>
      <c r="B13" s="12"/>
      <c r="C13" s="12"/>
      <c r="D13" s="11"/>
      <c r="E13" s="11"/>
      <c r="F13" s="11"/>
      <c r="G13" s="11"/>
      <c r="H13" s="12"/>
      <c r="I13" s="12"/>
      <c r="J13" s="12"/>
      <c r="K13" s="11"/>
      <c r="L13" s="11"/>
      <c r="M13" s="11"/>
      <c r="N13" s="11"/>
      <c r="O13" s="11"/>
      <c r="P13" s="11"/>
      <c r="Q13" s="11"/>
      <c r="R13" s="11"/>
    </row>
    <row r="14" spans="1:18" s="38" customFormat="1" ht="7.5" customHeight="1" x14ac:dyDescent="0.3">
      <c r="A14" s="35"/>
      <c r="B14" s="34"/>
      <c r="C14" s="12"/>
      <c r="D14" s="36"/>
      <c r="E14" s="37"/>
      <c r="F14" s="36"/>
      <c r="G14" s="36"/>
      <c r="H14" s="12"/>
      <c r="I14" s="12"/>
      <c r="J14" s="12"/>
      <c r="K14" s="36"/>
      <c r="L14" s="37"/>
      <c r="M14" s="36"/>
      <c r="N14" s="37"/>
      <c r="O14" s="36"/>
      <c r="P14" s="37"/>
      <c r="Q14" s="36"/>
      <c r="R14" s="36"/>
    </row>
    <row r="15" spans="1:18" ht="31.65" customHeight="1" x14ac:dyDescent="0.3">
      <c r="A15" s="102" t="s">
        <v>5</v>
      </c>
      <c r="B15" s="102" t="s">
        <v>6</v>
      </c>
      <c r="C15" s="102" t="s">
        <v>12</v>
      </c>
      <c r="D15" s="102" t="s">
        <v>13</v>
      </c>
      <c r="E15" s="102" t="s">
        <v>14</v>
      </c>
      <c r="F15" s="104" t="s">
        <v>7</v>
      </c>
      <c r="G15" s="104"/>
      <c r="H15" s="104"/>
      <c r="I15" s="104"/>
      <c r="J15" s="104"/>
      <c r="K15" s="104"/>
      <c r="L15" s="102" t="s">
        <v>58</v>
      </c>
      <c r="M15" s="103" t="s">
        <v>10</v>
      </c>
      <c r="N15" s="102" t="s">
        <v>26</v>
      </c>
      <c r="O15" s="103" t="s">
        <v>15</v>
      </c>
      <c r="P15" s="102" t="s">
        <v>27</v>
      </c>
      <c r="Q15" s="103" t="s">
        <v>16</v>
      </c>
      <c r="R15" s="102" t="s">
        <v>17</v>
      </c>
    </row>
    <row r="16" spans="1:18" ht="36" customHeight="1" x14ac:dyDescent="0.3">
      <c r="A16" s="102"/>
      <c r="B16" s="102"/>
      <c r="C16" s="102"/>
      <c r="D16" s="102"/>
      <c r="E16" s="102"/>
      <c r="F16" s="40" t="s">
        <v>18</v>
      </c>
      <c r="G16" s="40" t="s">
        <v>19</v>
      </c>
      <c r="H16" s="41" t="s">
        <v>25</v>
      </c>
      <c r="I16" s="41" t="s">
        <v>8</v>
      </c>
      <c r="J16" s="41" t="s">
        <v>9</v>
      </c>
      <c r="K16" s="40" t="s">
        <v>24</v>
      </c>
      <c r="L16" s="102"/>
      <c r="M16" s="103"/>
      <c r="N16" s="102"/>
      <c r="O16" s="103"/>
      <c r="P16" s="102"/>
      <c r="Q16" s="103"/>
      <c r="R16" s="102"/>
    </row>
    <row r="17" spans="1:18" s="2" customFormat="1" ht="30.15" customHeight="1" x14ac:dyDescent="0.3">
      <c r="A17" s="13" t="s">
        <v>34</v>
      </c>
      <c r="B17" s="14" t="s">
        <v>20</v>
      </c>
      <c r="C17" s="15">
        <v>37449.21</v>
      </c>
      <c r="D17" s="15">
        <v>6256.22</v>
      </c>
      <c r="E17" s="15"/>
      <c r="F17" s="15">
        <v>8044.09</v>
      </c>
      <c r="G17" s="15">
        <v>1312.55</v>
      </c>
      <c r="H17" s="15">
        <v>1704.54</v>
      </c>
      <c r="I17" s="15">
        <v>1311.16</v>
      </c>
      <c r="J17" s="15">
        <v>668.69</v>
      </c>
      <c r="K17" s="15">
        <v>104</v>
      </c>
      <c r="L17" s="15">
        <v>3000</v>
      </c>
      <c r="M17" s="16">
        <f>IF(C17="","",C17+D17+E17+F17+G17+H17+I17+J17+K17-L17)</f>
        <v>53850.460000000014</v>
      </c>
      <c r="N17" s="17">
        <v>1573</v>
      </c>
      <c r="O17" s="16">
        <f>IF(N17="","",M17/N17)</f>
        <v>34.234240305149406</v>
      </c>
      <c r="P17" s="17">
        <v>163.5</v>
      </c>
      <c r="Q17" s="18">
        <f>IF(P17="","",O17*P17)</f>
        <v>5597.2982898919281</v>
      </c>
      <c r="R17" s="19">
        <v>5400</v>
      </c>
    </row>
    <row r="18" spans="1:18" s="2" customFormat="1" ht="30.15" customHeight="1" x14ac:dyDescent="0.3">
      <c r="A18" s="13"/>
      <c r="B18" s="14"/>
      <c r="C18" s="15"/>
      <c r="D18" s="15"/>
      <c r="E18" s="15"/>
      <c r="F18" s="15"/>
      <c r="G18" s="15"/>
      <c r="H18" s="15"/>
      <c r="I18" s="15"/>
      <c r="J18" s="15"/>
      <c r="K18" s="15"/>
      <c r="L18" s="15"/>
      <c r="M18" s="16" t="str">
        <f t="shared" ref="M18:M31" si="0">IF(C18="","",C18+D18+E18+F18+G18+H18+I18+J18+K18-L18)</f>
        <v/>
      </c>
      <c r="N18" s="17"/>
      <c r="O18" s="16" t="str">
        <f t="shared" ref="O18:O31" si="1">IF(N18="","",M18/N18)</f>
        <v/>
      </c>
      <c r="P18" s="17"/>
      <c r="Q18" s="18" t="str">
        <f t="shared" ref="Q18:Q31" si="2">IF(P18="","",O18*P18)</f>
        <v/>
      </c>
      <c r="R18" s="19"/>
    </row>
    <row r="19" spans="1:18" s="2" customFormat="1" ht="30.15" customHeight="1" x14ac:dyDescent="0.3">
      <c r="A19" s="13"/>
      <c r="B19" s="14"/>
      <c r="C19" s="15"/>
      <c r="D19" s="15"/>
      <c r="E19" s="15"/>
      <c r="F19" s="15"/>
      <c r="G19" s="15"/>
      <c r="H19" s="15"/>
      <c r="I19" s="15"/>
      <c r="J19" s="15"/>
      <c r="K19" s="15"/>
      <c r="L19" s="15"/>
      <c r="M19" s="16" t="str">
        <f t="shared" si="0"/>
        <v/>
      </c>
      <c r="N19" s="17"/>
      <c r="O19" s="16" t="str">
        <f t="shared" si="1"/>
        <v/>
      </c>
      <c r="P19" s="17"/>
      <c r="Q19" s="18" t="str">
        <f t="shared" si="2"/>
        <v/>
      </c>
      <c r="R19" s="19"/>
    </row>
    <row r="20" spans="1:18" s="2" customFormat="1" ht="30.15" customHeight="1" x14ac:dyDescent="0.3">
      <c r="A20" s="13"/>
      <c r="B20" s="14"/>
      <c r="C20" s="15"/>
      <c r="D20" s="15"/>
      <c r="E20" s="15"/>
      <c r="F20" s="15"/>
      <c r="G20" s="15"/>
      <c r="H20" s="15"/>
      <c r="I20" s="15"/>
      <c r="J20" s="15"/>
      <c r="K20" s="15"/>
      <c r="L20" s="15"/>
      <c r="M20" s="16" t="str">
        <f t="shared" si="0"/>
        <v/>
      </c>
      <c r="N20" s="17"/>
      <c r="O20" s="16" t="str">
        <f t="shared" si="1"/>
        <v/>
      </c>
      <c r="P20" s="17"/>
      <c r="Q20" s="18" t="str">
        <f t="shared" si="2"/>
        <v/>
      </c>
      <c r="R20" s="19"/>
    </row>
    <row r="21" spans="1:18" s="2" customFormat="1" ht="30.15" customHeight="1" x14ac:dyDescent="0.3">
      <c r="A21" s="13"/>
      <c r="B21" s="14"/>
      <c r="C21" s="15"/>
      <c r="D21" s="15"/>
      <c r="E21" s="15"/>
      <c r="F21" s="15"/>
      <c r="G21" s="15"/>
      <c r="H21" s="15"/>
      <c r="I21" s="15"/>
      <c r="J21" s="15"/>
      <c r="K21" s="15"/>
      <c r="L21" s="15"/>
      <c r="M21" s="16" t="str">
        <f t="shared" si="0"/>
        <v/>
      </c>
      <c r="N21" s="17"/>
      <c r="O21" s="16" t="str">
        <f t="shared" si="1"/>
        <v/>
      </c>
      <c r="P21" s="17"/>
      <c r="Q21" s="18" t="str">
        <f t="shared" si="2"/>
        <v/>
      </c>
      <c r="R21" s="19"/>
    </row>
    <row r="22" spans="1:18" s="2" customFormat="1" ht="30.15" customHeight="1" x14ac:dyDescent="0.3">
      <c r="A22" s="13"/>
      <c r="B22" s="14"/>
      <c r="C22" s="15"/>
      <c r="D22" s="15"/>
      <c r="E22" s="15"/>
      <c r="F22" s="15"/>
      <c r="G22" s="15"/>
      <c r="H22" s="15"/>
      <c r="I22" s="15"/>
      <c r="J22" s="15"/>
      <c r="K22" s="15"/>
      <c r="L22" s="15"/>
      <c r="M22" s="16" t="str">
        <f t="shared" si="0"/>
        <v/>
      </c>
      <c r="N22" s="17"/>
      <c r="O22" s="16" t="str">
        <f t="shared" si="1"/>
        <v/>
      </c>
      <c r="P22" s="17"/>
      <c r="Q22" s="18" t="str">
        <f t="shared" si="2"/>
        <v/>
      </c>
      <c r="R22" s="19"/>
    </row>
    <row r="23" spans="1:18" s="2" customFormat="1" ht="30.15" customHeight="1" x14ac:dyDescent="0.3">
      <c r="A23" s="13"/>
      <c r="B23" s="14"/>
      <c r="C23" s="15"/>
      <c r="D23" s="15"/>
      <c r="E23" s="15"/>
      <c r="F23" s="15"/>
      <c r="G23" s="15"/>
      <c r="H23" s="15"/>
      <c r="I23" s="15"/>
      <c r="J23" s="15"/>
      <c r="K23" s="15"/>
      <c r="L23" s="15"/>
      <c r="M23" s="16" t="str">
        <f t="shared" si="0"/>
        <v/>
      </c>
      <c r="N23" s="17"/>
      <c r="O23" s="16" t="str">
        <f t="shared" si="1"/>
        <v/>
      </c>
      <c r="P23" s="17"/>
      <c r="Q23" s="18" t="str">
        <f t="shared" si="2"/>
        <v/>
      </c>
      <c r="R23" s="19"/>
    </row>
    <row r="24" spans="1:18" s="2" customFormat="1" ht="30.15" customHeight="1" x14ac:dyDescent="0.3">
      <c r="A24" s="13"/>
      <c r="B24" s="14"/>
      <c r="C24" s="15"/>
      <c r="D24" s="15"/>
      <c r="E24" s="15"/>
      <c r="F24" s="15"/>
      <c r="G24" s="15"/>
      <c r="H24" s="15"/>
      <c r="I24" s="15"/>
      <c r="J24" s="15"/>
      <c r="K24" s="15"/>
      <c r="L24" s="15"/>
      <c r="M24" s="16" t="str">
        <f t="shared" si="0"/>
        <v/>
      </c>
      <c r="N24" s="17"/>
      <c r="O24" s="16" t="str">
        <f t="shared" si="1"/>
        <v/>
      </c>
      <c r="P24" s="17"/>
      <c r="Q24" s="18" t="str">
        <f t="shared" si="2"/>
        <v/>
      </c>
      <c r="R24" s="19"/>
    </row>
    <row r="25" spans="1:18" s="2" customFormat="1" ht="30.15" customHeight="1" x14ac:dyDescent="0.3">
      <c r="A25" s="13"/>
      <c r="B25" s="14"/>
      <c r="C25" s="15"/>
      <c r="D25" s="15"/>
      <c r="E25" s="15"/>
      <c r="F25" s="15"/>
      <c r="G25" s="15"/>
      <c r="H25" s="15"/>
      <c r="I25" s="15"/>
      <c r="J25" s="15"/>
      <c r="K25" s="15"/>
      <c r="L25" s="15"/>
      <c r="M25" s="16" t="str">
        <f t="shared" si="0"/>
        <v/>
      </c>
      <c r="N25" s="17"/>
      <c r="O25" s="16" t="str">
        <f t="shared" si="1"/>
        <v/>
      </c>
      <c r="P25" s="17"/>
      <c r="Q25" s="18" t="str">
        <f t="shared" si="2"/>
        <v/>
      </c>
      <c r="R25" s="19"/>
    </row>
    <row r="26" spans="1:18" s="2" customFormat="1" ht="30.15" customHeight="1" x14ac:dyDescent="0.3">
      <c r="A26" s="13"/>
      <c r="B26" s="14"/>
      <c r="C26" s="15"/>
      <c r="D26" s="15"/>
      <c r="E26" s="15"/>
      <c r="F26" s="15"/>
      <c r="G26" s="15"/>
      <c r="H26" s="15"/>
      <c r="I26" s="15"/>
      <c r="J26" s="15"/>
      <c r="K26" s="15"/>
      <c r="L26" s="15"/>
      <c r="M26" s="16" t="str">
        <f t="shared" si="0"/>
        <v/>
      </c>
      <c r="N26" s="17"/>
      <c r="O26" s="16" t="str">
        <f t="shared" si="1"/>
        <v/>
      </c>
      <c r="P26" s="17"/>
      <c r="Q26" s="18" t="str">
        <f t="shared" si="2"/>
        <v/>
      </c>
      <c r="R26" s="19"/>
    </row>
    <row r="27" spans="1:18" s="2" customFormat="1" ht="30.15" customHeight="1" x14ac:dyDescent="0.3">
      <c r="A27" s="13"/>
      <c r="B27" s="14"/>
      <c r="C27" s="15"/>
      <c r="D27" s="15"/>
      <c r="E27" s="15"/>
      <c r="F27" s="15"/>
      <c r="G27" s="15"/>
      <c r="H27" s="15"/>
      <c r="I27" s="15"/>
      <c r="J27" s="15"/>
      <c r="K27" s="15"/>
      <c r="L27" s="15"/>
      <c r="M27" s="16" t="str">
        <f t="shared" si="0"/>
        <v/>
      </c>
      <c r="N27" s="17"/>
      <c r="O27" s="16" t="str">
        <f t="shared" si="1"/>
        <v/>
      </c>
      <c r="P27" s="17"/>
      <c r="Q27" s="18" t="str">
        <f t="shared" si="2"/>
        <v/>
      </c>
      <c r="R27" s="19"/>
    </row>
    <row r="28" spans="1:18" s="2" customFormat="1" ht="30.15" customHeight="1" x14ac:dyDescent="0.3">
      <c r="A28" s="13"/>
      <c r="B28" s="14"/>
      <c r="C28" s="15"/>
      <c r="D28" s="15"/>
      <c r="E28" s="15"/>
      <c r="F28" s="15"/>
      <c r="G28" s="15"/>
      <c r="H28" s="15"/>
      <c r="I28" s="15"/>
      <c r="J28" s="15"/>
      <c r="K28" s="15"/>
      <c r="L28" s="15"/>
      <c r="M28" s="16" t="str">
        <f t="shared" si="0"/>
        <v/>
      </c>
      <c r="N28" s="17"/>
      <c r="O28" s="16" t="str">
        <f t="shared" si="1"/>
        <v/>
      </c>
      <c r="P28" s="17"/>
      <c r="Q28" s="18" t="str">
        <f t="shared" si="2"/>
        <v/>
      </c>
      <c r="R28" s="19"/>
    </row>
    <row r="29" spans="1:18" s="2" customFormat="1" ht="30.15" customHeight="1" x14ac:dyDescent="0.3">
      <c r="A29" s="13"/>
      <c r="B29" s="14"/>
      <c r="C29" s="15"/>
      <c r="D29" s="15"/>
      <c r="E29" s="15"/>
      <c r="F29" s="15"/>
      <c r="G29" s="15"/>
      <c r="H29" s="15"/>
      <c r="I29" s="15"/>
      <c r="J29" s="15"/>
      <c r="K29" s="15"/>
      <c r="L29" s="15"/>
      <c r="M29" s="16" t="str">
        <f t="shared" si="0"/>
        <v/>
      </c>
      <c r="N29" s="17"/>
      <c r="O29" s="16" t="str">
        <f t="shared" si="1"/>
        <v/>
      </c>
      <c r="P29" s="17"/>
      <c r="Q29" s="18" t="str">
        <f t="shared" si="2"/>
        <v/>
      </c>
      <c r="R29" s="19"/>
    </row>
    <row r="30" spans="1:18" s="2" customFormat="1" ht="30.15" customHeight="1" x14ac:dyDescent="0.3">
      <c r="A30" s="13"/>
      <c r="B30" s="14"/>
      <c r="C30" s="15"/>
      <c r="D30" s="15"/>
      <c r="E30" s="15"/>
      <c r="F30" s="15"/>
      <c r="G30" s="15"/>
      <c r="H30" s="15"/>
      <c r="I30" s="15"/>
      <c r="J30" s="15"/>
      <c r="K30" s="15"/>
      <c r="L30" s="15"/>
      <c r="M30" s="16" t="str">
        <f t="shared" si="0"/>
        <v/>
      </c>
      <c r="N30" s="17"/>
      <c r="O30" s="16" t="str">
        <f t="shared" si="1"/>
        <v/>
      </c>
      <c r="P30" s="17"/>
      <c r="Q30" s="18" t="str">
        <f t="shared" si="2"/>
        <v/>
      </c>
      <c r="R30" s="19"/>
    </row>
    <row r="31" spans="1:18" s="2" customFormat="1" ht="30.15" customHeight="1" x14ac:dyDescent="0.3">
      <c r="A31" s="13"/>
      <c r="B31" s="14"/>
      <c r="C31" s="15"/>
      <c r="D31" s="15"/>
      <c r="E31" s="15"/>
      <c r="F31" s="15"/>
      <c r="G31" s="15"/>
      <c r="H31" s="15"/>
      <c r="I31" s="15"/>
      <c r="J31" s="15"/>
      <c r="K31" s="15"/>
      <c r="L31" s="15"/>
      <c r="M31" s="16" t="str">
        <f t="shared" si="0"/>
        <v/>
      </c>
      <c r="N31" s="17"/>
      <c r="O31" s="16" t="str">
        <f t="shared" si="1"/>
        <v/>
      </c>
      <c r="P31" s="17"/>
      <c r="Q31" s="18" t="str">
        <f t="shared" si="2"/>
        <v/>
      </c>
      <c r="R31" s="19"/>
    </row>
    <row r="32" spans="1:18" s="2" customFormat="1" ht="30.15" customHeight="1" x14ac:dyDescent="0.3">
      <c r="A32" s="14"/>
      <c r="B32" s="14"/>
      <c r="C32" s="20">
        <f t="shared" ref="C32:N32" si="3">SUM(C17:C31)</f>
        <v>37449.21</v>
      </c>
      <c r="D32" s="20">
        <f t="shared" si="3"/>
        <v>6256.22</v>
      </c>
      <c r="E32" s="20">
        <f t="shared" si="3"/>
        <v>0</v>
      </c>
      <c r="F32" s="20">
        <f t="shared" si="3"/>
        <v>8044.09</v>
      </c>
      <c r="G32" s="20">
        <f t="shared" si="3"/>
        <v>1312.55</v>
      </c>
      <c r="H32" s="20">
        <f t="shared" si="3"/>
        <v>1704.54</v>
      </c>
      <c r="I32" s="20">
        <f t="shared" si="3"/>
        <v>1311.16</v>
      </c>
      <c r="J32" s="20">
        <f t="shared" si="3"/>
        <v>668.69</v>
      </c>
      <c r="K32" s="20">
        <f t="shared" si="3"/>
        <v>104</v>
      </c>
      <c r="L32" s="20">
        <f t="shared" si="3"/>
        <v>3000</v>
      </c>
      <c r="M32" s="20">
        <f t="shared" si="3"/>
        <v>53850.460000000014</v>
      </c>
      <c r="N32" s="21">
        <f t="shared" si="3"/>
        <v>1573</v>
      </c>
      <c r="O32" s="22"/>
      <c r="P32" s="21">
        <f>SUM(P17:P31)</f>
        <v>163.5</v>
      </c>
      <c r="Q32" s="20">
        <f>SUM(Q17:Q31)</f>
        <v>5597.2982898919281</v>
      </c>
      <c r="R32" s="20">
        <f>SUM(R17:R31)</f>
        <v>5400</v>
      </c>
    </row>
    <row r="33" spans="1:18" x14ac:dyDescent="0.3">
      <c r="A33" s="23"/>
      <c r="B33" s="23"/>
      <c r="C33" s="23"/>
      <c r="D33" s="23"/>
      <c r="E33" s="23"/>
      <c r="F33" s="23"/>
      <c r="G33" s="23"/>
      <c r="H33" s="23"/>
      <c r="I33" s="23"/>
      <c r="J33" s="23"/>
      <c r="K33" s="24"/>
      <c r="L33" s="24"/>
      <c r="M33" s="25"/>
      <c r="N33" s="26"/>
      <c r="O33" s="27"/>
      <c r="P33" s="26"/>
      <c r="Q33" s="26"/>
      <c r="R33" s="28"/>
    </row>
    <row r="34" spans="1:18" x14ac:dyDescent="0.3">
      <c r="A34" s="29" t="s">
        <v>11</v>
      </c>
      <c r="B34" s="30"/>
      <c r="C34" s="30"/>
      <c r="D34" s="30"/>
      <c r="E34" s="30"/>
      <c r="F34" s="30"/>
      <c r="G34" s="23"/>
      <c r="H34" s="23"/>
      <c r="I34" s="23"/>
      <c r="J34" s="23"/>
      <c r="K34" s="24"/>
      <c r="L34" s="24"/>
      <c r="M34" s="24"/>
      <c r="N34" s="31"/>
      <c r="O34" s="31"/>
      <c r="P34" s="32"/>
      <c r="Q34" s="32"/>
      <c r="R34" s="32"/>
    </row>
    <row r="35" spans="1:18" x14ac:dyDescent="0.3">
      <c r="A35" s="29" t="s">
        <v>3</v>
      </c>
      <c r="B35" s="30"/>
      <c r="C35" s="30"/>
      <c r="D35" s="39"/>
      <c r="F35" s="30"/>
      <c r="G35" s="23"/>
      <c r="H35" s="23"/>
      <c r="I35" s="23"/>
      <c r="J35" s="23"/>
      <c r="K35" s="24"/>
      <c r="L35" s="24"/>
      <c r="M35" s="24"/>
      <c r="N35" s="31"/>
      <c r="O35" s="31"/>
      <c r="P35" s="32"/>
      <c r="Q35" s="32"/>
      <c r="R35" s="32"/>
    </row>
    <row r="36" spans="1:18" x14ac:dyDescent="0.3">
      <c r="A36" s="33"/>
      <c r="B36" s="33"/>
      <c r="C36" s="33"/>
      <c r="D36" s="33"/>
      <c r="E36" s="33"/>
      <c r="F36" s="33"/>
      <c r="G36" s="11"/>
      <c r="H36" s="11"/>
      <c r="I36" s="11"/>
      <c r="J36" s="11"/>
      <c r="K36" s="11"/>
      <c r="L36" s="11"/>
      <c r="M36" s="11"/>
      <c r="N36" s="11"/>
      <c r="O36" s="11"/>
      <c r="P36" s="11"/>
      <c r="Q36" s="11"/>
      <c r="R36" s="11"/>
    </row>
    <row r="37" spans="1:18" x14ac:dyDescent="0.3">
      <c r="A37" s="3" t="s">
        <v>21</v>
      </c>
      <c r="B37" s="11"/>
      <c r="C37" s="11"/>
      <c r="D37" s="11"/>
      <c r="E37" s="11"/>
      <c r="F37" s="11"/>
      <c r="G37" s="11"/>
      <c r="H37" s="11"/>
      <c r="I37" s="11"/>
      <c r="J37" s="11"/>
      <c r="K37" s="11"/>
      <c r="L37" s="11"/>
      <c r="M37" s="11"/>
      <c r="N37" s="11"/>
      <c r="O37" s="11"/>
      <c r="P37" s="11"/>
      <c r="Q37" s="11"/>
      <c r="R37" s="11"/>
    </row>
    <row r="38" spans="1:18" x14ac:dyDescent="0.3">
      <c r="A38" s="3"/>
    </row>
    <row r="39" spans="1:18" x14ac:dyDescent="0.3">
      <c r="A39" s="29" t="s">
        <v>35</v>
      </c>
    </row>
    <row r="40" spans="1:18" x14ac:dyDescent="0.3">
      <c r="A40" s="1" t="s">
        <v>30</v>
      </c>
    </row>
    <row r="41" spans="1:18" x14ac:dyDescent="0.3">
      <c r="A41" s="1" t="s">
        <v>32</v>
      </c>
    </row>
    <row r="42" spans="1:18" x14ac:dyDescent="0.3">
      <c r="A42" s="44" t="s">
        <v>28</v>
      </c>
      <c r="B42" s="44"/>
      <c r="C42" s="44"/>
    </row>
    <row r="43" spans="1:18" x14ac:dyDescent="0.3">
      <c r="A43" s="1" t="s">
        <v>33</v>
      </c>
    </row>
    <row r="44" spans="1:18" x14ac:dyDescent="0.3">
      <c r="A44" s="1" t="s">
        <v>57</v>
      </c>
    </row>
    <row r="45" spans="1:18" x14ac:dyDescent="0.3">
      <c r="A45" s="1" t="s">
        <v>29</v>
      </c>
    </row>
    <row r="46" spans="1:18" x14ac:dyDescent="0.3">
      <c r="A46" s="1" t="s">
        <v>31</v>
      </c>
    </row>
  </sheetData>
  <sheetProtection selectLockedCells="1"/>
  <mergeCells count="18">
    <mergeCell ref="A1:R1"/>
    <mergeCell ref="A2:Q2"/>
    <mergeCell ref="A3:B3"/>
    <mergeCell ref="A7:C7"/>
    <mergeCell ref="A9:D9"/>
    <mergeCell ref="R15:R16"/>
    <mergeCell ref="L15:L16"/>
    <mergeCell ref="M15:M16"/>
    <mergeCell ref="A15:A16"/>
    <mergeCell ref="B15:B16"/>
    <mergeCell ref="C15:C16"/>
    <mergeCell ref="D15:D16"/>
    <mergeCell ref="E15:E16"/>
    <mergeCell ref="N15:N16"/>
    <mergeCell ref="O15:O16"/>
    <mergeCell ref="P15:P16"/>
    <mergeCell ref="Q15:Q16"/>
    <mergeCell ref="F15:K15"/>
  </mergeCells>
  <pageMargins left="0.23622047244094491" right="0.19685039370078741" top="0.78740157480314965" bottom="0.78740157480314965" header="0.31496062992125984" footer="0.31496062992125984"/>
  <pageSetup paperSize="9" scale="39" fitToHeight="4" orientation="landscape" horizontalDpi="4294967294" verticalDpi="4294967294" r:id="rId1"/>
  <headerFooter>
    <oddHeader xml:space="preserve">&amp;L&amp;G&amp;R&amp;"Corbel,Fett"Beilage Nr. 
</oddHeader>
    <oddFooter>&amp;C&amp;"Corbel,Standard"Seite &amp;P/&amp;N&amp;R&amp;"Corbel,Standard"Stand &amp;D</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view="pageLayout" topLeftCell="A4" zoomScale="85" zoomScaleNormal="75" zoomScalePageLayoutView="85" workbookViewId="0">
      <selection activeCell="H20" sqref="H20"/>
    </sheetView>
  </sheetViews>
  <sheetFormatPr baseColWidth="10" defaultColWidth="11" defaultRowHeight="15.6" x14ac:dyDescent="0.3"/>
  <cols>
    <col min="1" max="1" width="9.3984375" style="101" customWidth="1"/>
    <col min="2" max="2" width="8.59765625" style="101" customWidth="1"/>
    <col min="3" max="3" width="12.3984375" style="101" customWidth="1"/>
    <col min="4" max="4" width="22.5" style="101" bestFit="1" customWidth="1"/>
    <col min="5" max="5" width="24.69921875" style="101" customWidth="1"/>
    <col min="6" max="6" width="11.59765625" style="101" customWidth="1"/>
    <col min="7" max="7" width="11.09765625" style="101" customWidth="1"/>
    <col min="8" max="8" width="18.69921875" style="101" customWidth="1"/>
    <col min="9" max="9" width="13.59765625" style="101" customWidth="1"/>
    <col min="10" max="10" width="18.69921875" style="101" customWidth="1"/>
    <col min="11" max="11" width="18.5" style="101" customWidth="1"/>
    <col min="12" max="12" width="14.3984375" style="101" hidden="1" customWidth="1"/>
    <col min="13" max="13" width="10.69921875" style="101" hidden="1" customWidth="1"/>
    <col min="14" max="14" width="18.8984375" style="101" customWidth="1"/>
    <col min="15" max="16384" width="11" style="45"/>
  </cols>
  <sheetData>
    <row r="1" spans="1:15" ht="47.25" customHeight="1" x14ac:dyDescent="0.3">
      <c r="A1" s="109" t="s">
        <v>1</v>
      </c>
      <c r="B1" s="109"/>
      <c r="C1" s="109"/>
      <c r="D1" s="109"/>
      <c r="E1" s="109"/>
      <c r="F1" s="109"/>
      <c r="G1" s="109"/>
      <c r="H1" s="109"/>
      <c r="I1" s="109"/>
      <c r="J1" s="109"/>
      <c r="K1" s="109"/>
      <c r="L1" s="109"/>
      <c r="M1" s="109"/>
      <c r="N1" s="109"/>
    </row>
    <row r="2" spans="1:15" ht="5.25" customHeight="1" x14ac:dyDescent="0.3">
      <c r="A2" s="110"/>
      <c r="B2" s="110"/>
      <c r="C2" s="110"/>
      <c r="D2" s="110"/>
      <c r="E2" s="110"/>
      <c r="F2" s="110"/>
      <c r="G2" s="110"/>
      <c r="H2" s="110"/>
      <c r="I2" s="110"/>
      <c r="J2" s="110"/>
      <c r="K2" s="110"/>
      <c r="L2" s="46"/>
      <c r="M2" s="46"/>
      <c r="N2" s="46"/>
    </row>
    <row r="3" spans="1:15" ht="24.6" customHeight="1" x14ac:dyDescent="0.3">
      <c r="A3" s="111" t="s">
        <v>0</v>
      </c>
      <c r="B3" s="111"/>
      <c r="C3" s="47"/>
      <c r="D3" s="48"/>
      <c r="E3" s="49"/>
      <c r="F3" s="47"/>
      <c r="G3" s="47"/>
      <c r="H3" s="48"/>
      <c r="I3" s="48"/>
      <c r="J3" s="48"/>
      <c r="K3" s="48"/>
      <c r="L3" s="50"/>
      <c r="M3" s="46"/>
      <c r="N3" s="48"/>
    </row>
    <row r="4" spans="1:15" ht="4.95" customHeight="1" x14ac:dyDescent="0.3">
      <c r="A4" s="47"/>
      <c r="B4" s="47"/>
      <c r="C4" s="47"/>
      <c r="D4" s="48"/>
      <c r="E4" s="49"/>
      <c r="F4" s="47"/>
      <c r="G4" s="47"/>
      <c r="H4" s="48"/>
      <c r="I4" s="48"/>
      <c r="J4" s="48"/>
      <c r="K4" s="48"/>
      <c r="L4" s="50"/>
      <c r="M4" s="46"/>
      <c r="N4" s="48"/>
    </row>
    <row r="5" spans="1:15" s="53" customFormat="1" ht="24.6" customHeight="1" x14ac:dyDescent="0.3">
      <c r="A5" s="47" t="s">
        <v>36</v>
      </c>
      <c r="B5" s="47"/>
      <c r="C5" s="47"/>
      <c r="D5" s="48"/>
      <c r="E5" s="48"/>
      <c r="F5" s="51"/>
      <c r="G5" s="48"/>
      <c r="H5" s="48"/>
      <c r="I5" s="48"/>
      <c r="J5" s="48"/>
      <c r="K5" s="48"/>
      <c r="L5" s="47"/>
      <c r="M5" s="52"/>
      <c r="N5" s="48"/>
    </row>
    <row r="6" spans="1:15" s="53" customFormat="1" ht="4.95" customHeight="1" x14ac:dyDescent="0.3">
      <c r="A6" s="47"/>
      <c r="B6" s="47"/>
      <c r="C6" s="47"/>
      <c r="D6" s="48"/>
      <c r="E6" s="48"/>
      <c r="F6" s="51"/>
      <c r="G6" s="48"/>
      <c r="H6" s="48"/>
      <c r="I6" s="48"/>
      <c r="J6" s="48"/>
      <c r="K6" s="48"/>
      <c r="L6" s="47"/>
      <c r="M6" s="52"/>
      <c r="N6" s="48"/>
    </row>
    <row r="7" spans="1:15" s="53" customFormat="1" ht="24.6" customHeight="1" x14ac:dyDescent="0.3">
      <c r="A7" s="111" t="s">
        <v>2</v>
      </c>
      <c r="B7" s="111"/>
      <c r="C7" s="111"/>
      <c r="D7" s="48"/>
      <c r="E7" s="48"/>
      <c r="F7" s="51"/>
      <c r="G7" s="48"/>
      <c r="H7" s="48"/>
      <c r="I7" s="48"/>
      <c r="J7" s="48"/>
      <c r="K7" s="48"/>
      <c r="L7" s="47"/>
      <c r="M7" s="52"/>
      <c r="N7" s="48"/>
    </row>
    <row r="8" spans="1:15" s="53" customFormat="1" x14ac:dyDescent="0.3">
      <c r="A8" s="47"/>
      <c r="B8" s="47"/>
      <c r="C8" s="47"/>
      <c r="D8" s="48"/>
      <c r="E8" s="48"/>
      <c r="F8" s="51"/>
      <c r="G8" s="48"/>
      <c r="H8" s="48"/>
      <c r="I8" s="48"/>
      <c r="J8" s="48"/>
      <c r="K8" s="48"/>
      <c r="L8" s="47"/>
      <c r="M8" s="52"/>
      <c r="N8" s="48"/>
    </row>
    <row r="9" spans="1:15" s="53" customFormat="1" ht="6.75" customHeight="1" x14ac:dyDescent="0.3">
      <c r="A9" s="47"/>
      <c r="B9" s="47"/>
      <c r="C9" s="47"/>
      <c r="D9" s="48"/>
      <c r="E9" s="48"/>
      <c r="F9" s="51"/>
      <c r="G9" s="48"/>
      <c r="H9" s="48"/>
      <c r="I9" s="48"/>
      <c r="J9" s="48"/>
      <c r="K9" s="48"/>
      <c r="L9" s="47"/>
      <c r="M9" s="52"/>
      <c r="N9" s="48"/>
    </row>
    <row r="10" spans="1:15" s="53" customFormat="1" ht="24.6" customHeight="1" x14ac:dyDescent="0.3">
      <c r="A10" s="111" t="s">
        <v>37</v>
      </c>
      <c r="B10" s="111"/>
      <c r="C10" s="111"/>
      <c r="D10" s="111"/>
      <c r="E10" s="48"/>
      <c r="F10" s="54"/>
      <c r="G10" s="48"/>
      <c r="H10" s="48"/>
      <c r="I10" s="48"/>
      <c r="J10" s="48"/>
      <c r="K10" s="55"/>
      <c r="L10" s="55"/>
      <c r="M10" s="52"/>
      <c r="N10" s="55"/>
    </row>
    <row r="11" spans="1:15" s="53" customFormat="1" ht="11.25" customHeight="1" x14ac:dyDescent="0.3">
      <c r="A11" s="47"/>
      <c r="B11" s="47"/>
      <c r="C11" s="47"/>
      <c r="D11" s="47"/>
      <c r="E11" s="48"/>
      <c r="F11" s="54"/>
      <c r="G11" s="48"/>
      <c r="H11" s="48"/>
      <c r="I11" s="48"/>
      <c r="J11" s="48"/>
      <c r="K11" s="55"/>
      <c r="L11" s="55"/>
      <c r="M11" s="52"/>
      <c r="N11" s="55"/>
    </row>
    <row r="12" spans="1:15" s="53" customFormat="1" ht="24.6" customHeight="1" x14ac:dyDescent="0.3">
      <c r="A12" s="56" t="s">
        <v>38</v>
      </c>
      <c r="B12" s="56"/>
      <c r="C12" s="47"/>
      <c r="D12" s="47"/>
      <c r="E12" s="48"/>
      <c r="F12" s="54"/>
      <c r="G12" s="48"/>
      <c r="H12" s="48"/>
      <c r="I12" s="48"/>
      <c r="J12" s="48"/>
      <c r="K12" s="55"/>
      <c r="L12" s="55"/>
      <c r="M12" s="52"/>
      <c r="N12" s="55"/>
    </row>
    <row r="13" spans="1:15" x14ac:dyDescent="0.3">
      <c r="A13" s="46"/>
      <c r="B13" s="57"/>
      <c r="C13" s="57"/>
      <c r="D13" s="46"/>
      <c r="E13" s="46"/>
      <c r="F13" s="57"/>
      <c r="G13" s="46"/>
      <c r="H13" s="46"/>
      <c r="I13" s="46"/>
      <c r="J13" s="46"/>
      <c r="K13" s="46"/>
      <c r="L13" s="46"/>
      <c r="M13" s="58"/>
      <c r="N13" s="46"/>
      <c r="O13" s="59"/>
    </row>
    <row r="14" spans="1:15" ht="16.2" thickBot="1" x14ac:dyDescent="0.35">
      <c r="A14" s="60"/>
      <c r="B14" s="57"/>
      <c r="C14" s="57"/>
      <c r="D14" s="46"/>
      <c r="E14" s="46"/>
      <c r="F14" s="57"/>
      <c r="G14" s="46"/>
      <c r="H14" s="46"/>
      <c r="I14" s="46"/>
      <c r="J14" s="46"/>
      <c r="K14" s="46"/>
      <c r="L14" s="46"/>
      <c r="M14" s="58"/>
      <c r="N14" s="46"/>
      <c r="O14" s="59"/>
    </row>
    <row r="15" spans="1:15" s="62" customFormat="1" ht="4.5" customHeight="1" x14ac:dyDescent="0.25">
      <c r="A15" s="112" t="s">
        <v>39</v>
      </c>
      <c r="B15" s="112" t="s">
        <v>40</v>
      </c>
      <c r="C15" s="112" t="s">
        <v>41</v>
      </c>
      <c r="D15" s="112" t="s">
        <v>42</v>
      </c>
      <c r="E15" s="112" t="s">
        <v>43</v>
      </c>
      <c r="F15" s="112" t="s">
        <v>44</v>
      </c>
      <c r="G15" s="112" t="s">
        <v>45</v>
      </c>
      <c r="H15" s="113" t="s">
        <v>46</v>
      </c>
      <c r="I15" s="113" t="s">
        <v>47</v>
      </c>
      <c r="J15" s="113" t="s">
        <v>48</v>
      </c>
      <c r="K15" s="108" t="s">
        <v>49</v>
      </c>
      <c r="L15" s="116" t="s">
        <v>50</v>
      </c>
      <c r="M15" s="117"/>
      <c r="N15" s="108" t="s">
        <v>51</v>
      </c>
      <c r="O15" s="61"/>
    </row>
    <row r="16" spans="1:15" s="62" customFormat="1" ht="15" customHeight="1" x14ac:dyDescent="0.25">
      <c r="A16" s="112"/>
      <c r="B16" s="112"/>
      <c r="C16" s="112"/>
      <c r="D16" s="112"/>
      <c r="E16" s="112"/>
      <c r="F16" s="112"/>
      <c r="G16" s="112"/>
      <c r="H16" s="114"/>
      <c r="I16" s="114"/>
      <c r="J16" s="114"/>
      <c r="K16" s="108"/>
      <c r="L16" s="118"/>
      <c r="M16" s="119"/>
      <c r="N16" s="108"/>
      <c r="O16" s="61"/>
    </row>
    <row r="17" spans="1:16" s="64" customFormat="1" ht="12.75" customHeight="1" x14ac:dyDescent="0.25">
      <c r="A17" s="112"/>
      <c r="B17" s="112"/>
      <c r="C17" s="112"/>
      <c r="D17" s="112"/>
      <c r="E17" s="112"/>
      <c r="F17" s="112"/>
      <c r="G17" s="112"/>
      <c r="H17" s="114"/>
      <c r="I17" s="114"/>
      <c r="J17" s="114"/>
      <c r="K17" s="108"/>
      <c r="L17" s="120" t="s">
        <v>52</v>
      </c>
      <c r="M17" s="121"/>
      <c r="N17" s="108"/>
      <c r="O17" s="63"/>
    </row>
    <row r="18" spans="1:16" s="62" customFormat="1" ht="12" customHeight="1" x14ac:dyDescent="0.25">
      <c r="A18" s="112"/>
      <c r="B18" s="112"/>
      <c r="C18" s="112"/>
      <c r="D18" s="112"/>
      <c r="E18" s="112"/>
      <c r="F18" s="112"/>
      <c r="G18" s="112"/>
      <c r="H18" s="114"/>
      <c r="I18" s="114"/>
      <c r="J18" s="114"/>
      <c r="K18" s="108"/>
      <c r="L18" s="122" t="s">
        <v>53</v>
      </c>
      <c r="M18" s="124" t="s">
        <v>54</v>
      </c>
      <c r="N18" s="108"/>
      <c r="O18" s="61"/>
    </row>
    <row r="19" spans="1:16" s="62" customFormat="1" ht="13.8" thickBot="1" x14ac:dyDescent="0.3">
      <c r="A19" s="112"/>
      <c r="B19" s="112"/>
      <c r="C19" s="112"/>
      <c r="D19" s="112"/>
      <c r="E19" s="112"/>
      <c r="F19" s="112"/>
      <c r="G19" s="112"/>
      <c r="H19" s="115"/>
      <c r="I19" s="115"/>
      <c r="J19" s="115"/>
      <c r="K19" s="108"/>
      <c r="L19" s="123"/>
      <c r="M19" s="125"/>
      <c r="N19" s="108"/>
      <c r="O19" s="61"/>
    </row>
    <row r="20" spans="1:16" s="74" customFormat="1" ht="25.2" customHeight="1" x14ac:dyDescent="0.3">
      <c r="A20" s="65"/>
      <c r="B20" s="65"/>
      <c r="C20" s="65"/>
      <c r="D20" s="66"/>
      <c r="E20" s="66"/>
      <c r="F20" s="67"/>
      <c r="G20" s="67"/>
      <c r="H20" s="68">
        <v>0</v>
      </c>
      <c r="I20" s="69"/>
      <c r="J20" s="68">
        <v>0</v>
      </c>
      <c r="K20" s="70">
        <v>0</v>
      </c>
      <c r="L20" s="71">
        <f>K20</f>
        <v>0</v>
      </c>
      <c r="M20" s="72"/>
      <c r="N20" s="70"/>
      <c r="O20" s="73"/>
    </row>
    <row r="21" spans="1:16" s="74" customFormat="1" ht="25.2" customHeight="1" x14ac:dyDescent="0.3">
      <c r="A21" s="65"/>
      <c r="B21" s="65"/>
      <c r="C21" s="65"/>
      <c r="D21" s="66"/>
      <c r="E21" s="66"/>
      <c r="F21" s="67"/>
      <c r="G21" s="67"/>
      <c r="H21" s="68">
        <v>0</v>
      </c>
      <c r="I21" s="69"/>
      <c r="J21" s="68">
        <v>0</v>
      </c>
      <c r="K21" s="70">
        <v>0</v>
      </c>
      <c r="L21" s="71">
        <f>K21</f>
        <v>0</v>
      </c>
      <c r="M21" s="72"/>
      <c r="N21" s="70"/>
      <c r="O21" s="73"/>
    </row>
    <row r="22" spans="1:16" s="74" customFormat="1" ht="25.2" customHeight="1" x14ac:dyDescent="0.3">
      <c r="A22" s="65"/>
      <c r="B22" s="65"/>
      <c r="C22" s="65"/>
      <c r="D22" s="66"/>
      <c r="E22" s="66"/>
      <c r="F22" s="67"/>
      <c r="G22" s="67"/>
      <c r="H22" s="68">
        <v>0</v>
      </c>
      <c r="I22" s="69"/>
      <c r="J22" s="68">
        <v>0</v>
      </c>
      <c r="K22" s="70">
        <v>0</v>
      </c>
      <c r="L22" s="71">
        <f>K22</f>
        <v>0</v>
      </c>
      <c r="M22" s="72"/>
      <c r="N22" s="70"/>
      <c r="O22" s="73"/>
    </row>
    <row r="23" spans="1:16" s="74" customFormat="1" ht="25.2" customHeight="1" x14ac:dyDescent="0.3">
      <c r="A23" s="65"/>
      <c r="B23" s="65"/>
      <c r="C23" s="65"/>
      <c r="D23" s="66"/>
      <c r="E23" s="66"/>
      <c r="F23" s="67"/>
      <c r="G23" s="67"/>
      <c r="H23" s="68">
        <v>0</v>
      </c>
      <c r="I23" s="69"/>
      <c r="J23" s="68">
        <v>0</v>
      </c>
      <c r="K23" s="70">
        <v>0</v>
      </c>
      <c r="L23" s="71">
        <v>25</v>
      </c>
      <c r="M23" s="72"/>
      <c r="N23" s="70"/>
      <c r="O23" s="73"/>
    </row>
    <row r="24" spans="1:16" s="74" customFormat="1" ht="25.2" customHeight="1" x14ac:dyDescent="0.3">
      <c r="A24" s="65"/>
      <c r="B24" s="65"/>
      <c r="C24" s="65"/>
      <c r="D24" s="66"/>
      <c r="E24" s="66"/>
      <c r="F24" s="67"/>
      <c r="G24" s="67"/>
      <c r="H24" s="68">
        <v>0</v>
      </c>
      <c r="I24" s="69"/>
      <c r="J24" s="68">
        <v>0</v>
      </c>
      <c r="K24" s="70">
        <v>0</v>
      </c>
      <c r="L24" s="71">
        <f>K24</f>
        <v>0</v>
      </c>
      <c r="M24" s="75"/>
      <c r="N24" s="70"/>
      <c r="O24" s="76"/>
      <c r="P24" s="76"/>
    </row>
    <row r="25" spans="1:16" s="74" customFormat="1" ht="25.2" customHeight="1" x14ac:dyDescent="0.3">
      <c r="A25" s="65"/>
      <c r="B25" s="65"/>
      <c r="C25" s="65"/>
      <c r="D25" s="66"/>
      <c r="E25" s="66"/>
      <c r="F25" s="67"/>
      <c r="G25" s="67"/>
      <c r="H25" s="68">
        <v>0</v>
      </c>
      <c r="I25" s="69"/>
      <c r="J25" s="68">
        <v>0</v>
      </c>
      <c r="K25" s="70">
        <v>0</v>
      </c>
      <c r="L25" s="71">
        <f>K25</f>
        <v>0</v>
      </c>
      <c r="M25" s="75"/>
      <c r="N25" s="70"/>
      <c r="O25" s="76"/>
      <c r="P25" s="76"/>
    </row>
    <row r="26" spans="1:16" s="76" customFormat="1" ht="25.2" customHeight="1" x14ac:dyDescent="0.3">
      <c r="A26" s="65"/>
      <c r="B26" s="65"/>
      <c r="C26" s="65"/>
      <c r="D26" s="66"/>
      <c r="E26" s="66"/>
      <c r="F26" s="67"/>
      <c r="G26" s="67"/>
      <c r="H26" s="68">
        <v>0</v>
      </c>
      <c r="I26" s="69"/>
      <c r="J26" s="68">
        <v>0</v>
      </c>
      <c r="K26" s="70">
        <v>0</v>
      </c>
      <c r="L26" s="71">
        <v>50</v>
      </c>
      <c r="M26" s="75"/>
      <c r="N26" s="70"/>
    </row>
    <row r="27" spans="1:16" s="74" customFormat="1" ht="25.2" customHeight="1" x14ac:dyDescent="0.3">
      <c r="A27" s="65"/>
      <c r="B27" s="65"/>
      <c r="C27" s="65"/>
      <c r="D27" s="66"/>
      <c r="E27" s="66"/>
      <c r="F27" s="67"/>
      <c r="G27" s="67"/>
      <c r="H27" s="68">
        <v>0</v>
      </c>
      <c r="I27" s="69"/>
      <c r="J27" s="68">
        <v>0</v>
      </c>
      <c r="K27" s="70">
        <v>0</v>
      </c>
      <c r="L27" s="71">
        <f>K27</f>
        <v>0</v>
      </c>
      <c r="M27" s="75"/>
      <c r="N27" s="70"/>
      <c r="O27" s="76"/>
      <c r="P27" s="76"/>
    </row>
    <row r="28" spans="1:16" s="74" customFormat="1" ht="25.2" customHeight="1" thickBot="1" x14ac:dyDescent="0.35">
      <c r="A28" s="65"/>
      <c r="B28" s="65"/>
      <c r="C28" s="65"/>
      <c r="D28" s="66"/>
      <c r="E28" s="66"/>
      <c r="F28" s="67"/>
      <c r="G28" s="67"/>
      <c r="H28" s="68">
        <v>0</v>
      </c>
      <c r="I28" s="77"/>
      <c r="J28" s="68">
        <v>0</v>
      </c>
      <c r="K28" s="70">
        <v>0</v>
      </c>
      <c r="L28" s="71">
        <f>K28</f>
        <v>0</v>
      </c>
      <c r="M28" s="75"/>
      <c r="N28" s="70"/>
      <c r="O28" s="76"/>
      <c r="P28" s="76"/>
    </row>
    <row r="29" spans="1:16" s="87" customFormat="1" ht="30.75" customHeight="1" thickBot="1" x14ac:dyDescent="0.35">
      <c r="A29" s="78"/>
      <c r="B29" s="78"/>
      <c r="C29" s="78"/>
      <c r="D29" s="78"/>
      <c r="E29" s="79"/>
      <c r="F29" s="78"/>
      <c r="G29" s="80"/>
      <c r="H29" s="80"/>
      <c r="I29" s="81"/>
      <c r="J29" s="82">
        <f>SUM(J20:J28)</f>
        <v>0</v>
      </c>
      <c r="K29" s="82">
        <f>SUM(K20:K28)</f>
        <v>0</v>
      </c>
      <c r="L29" s="83">
        <f>SUM(L20:L28)</f>
        <v>75</v>
      </c>
      <c r="M29" s="84"/>
      <c r="N29" s="85"/>
      <c r="O29" s="86"/>
      <c r="P29" s="86"/>
    </row>
    <row r="30" spans="1:16" s="87" customFormat="1" ht="19.5" customHeight="1" x14ac:dyDescent="0.3">
      <c r="A30" s="88" t="s">
        <v>55</v>
      </c>
      <c r="B30" s="78"/>
      <c r="C30" s="78"/>
      <c r="D30" s="78"/>
      <c r="E30" s="78"/>
      <c r="F30" s="78"/>
      <c r="G30" s="80"/>
      <c r="H30" s="80"/>
      <c r="I30" s="81"/>
      <c r="J30" s="89"/>
      <c r="K30" s="89"/>
      <c r="L30" s="90"/>
      <c r="M30" s="90"/>
      <c r="N30" s="91"/>
      <c r="O30" s="86"/>
      <c r="P30" s="86"/>
    </row>
    <row r="31" spans="1:16" s="87" customFormat="1" ht="15" customHeight="1" x14ac:dyDescent="0.3">
      <c r="A31" s="88" t="s">
        <v>3</v>
      </c>
      <c r="B31" s="78"/>
      <c r="C31" s="78"/>
      <c r="D31" s="78"/>
      <c r="E31" s="78"/>
      <c r="F31" s="78"/>
      <c r="G31" s="80"/>
      <c r="H31" s="80"/>
      <c r="I31" s="81"/>
      <c r="J31" s="89"/>
      <c r="K31" s="89"/>
      <c r="L31" s="90"/>
      <c r="M31" s="90"/>
      <c r="N31" s="91"/>
      <c r="O31" s="86"/>
      <c r="P31" s="86"/>
    </row>
    <row r="32" spans="1:16" s="99" customFormat="1" ht="16.5" customHeight="1" x14ac:dyDescent="0.3">
      <c r="A32" s="92"/>
      <c r="B32" s="92"/>
      <c r="C32" s="92"/>
      <c r="D32" s="92"/>
      <c r="E32" s="92"/>
      <c r="F32" s="92"/>
      <c r="G32" s="93"/>
      <c r="H32" s="93"/>
      <c r="I32" s="94"/>
      <c r="J32" s="95"/>
      <c r="K32" s="95"/>
      <c r="L32" s="96"/>
      <c r="M32" s="96"/>
      <c r="N32" s="97"/>
      <c r="O32" s="98"/>
      <c r="P32" s="98"/>
    </row>
    <row r="33" spans="1:14" x14ac:dyDescent="0.3">
      <c r="A33" s="46"/>
      <c r="B33" s="46"/>
      <c r="C33" s="46"/>
      <c r="D33" s="46"/>
      <c r="E33" s="46"/>
      <c r="F33" s="46"/>
      <c r="G33" s="46"/>
      <c r="H33" s="46"/>
      <c r="I33" s="46"/>
      <c r="J33" s="46"/>
      <c r="K33" s="46"/>
      <c r="L33" s="46"/>
      <c r="M33" s="46"/>
      <c r="N33" s="46"/>
    </row>
    <row r="34" spans="1:14" x14ac:dyDescent="0.3">
      <c r="A34" s="100" t="s">
        <v>21</v>
      </c>
      <c r="B34" s="46"/>
      <c r="C34" s="46"/>
      <c r="D34" s="46"/>
      <c r="E34" s="46"/>
      <c r="F34" s="46"/>
      <c r="G34" s="46"/>
      <c r="H34" s="46"/>
      <c r="I34" s="46"/>
      <c r="J34" s="46"/>
      <c r="K34" s="46"/>
      <c r="L34" s="46"/>
      <c r="M34" s="46"/>
      <c r="N34" s="46"/>
    </row>
    <row r="35" spans="1:14" x14ac:dyDescent="0.3">
      <c r="A35" s="100" t="s">
        <v>56</v>
      </c>
      <c r="B35" s="46"/>
      <c r="C35" s="46"/>
      <c r="D35" s="46"/>
      <c r="E35" s="46"/>
      <c r="F35" s="46"/>
      <c r="G35" s="46"/>
      <c r="H35" s="46"/>
      <c r="I35" s="46"/>
      <c r="J35" s="46"/>
      <c r="K35" s="46"/>
      <c r="L35" s="46"/>
      <c r="M35" s="46"/>
      <c r="N35" s="46"/>
    </row>
    <row r="36" spans="1:14" x14ac:dyDescent="0.3">
      <c r="A36" s="46"/>
      <c r="B36" s="46"/>
      <c r="C36" s="46"/>
      <c r="D36" s="46"/>
      <c r="E36" s="46"/>
      <c r="F36" s="46"/>
      <c r="G36" s="46"/>
      <c r="H36" s="46"/>
      <c r="I36" s="46"/>
      <c r="J36" s="46"/>
      <c r="K36" s="46"/>
      <c r="L36" s="46"/>
      <c r="M36" s="46"/>
      <c r="N36" s="46"/>
    </row>
    <row r="37" spans="1:14" x14ac:dyDescent="0.3">
      <c r="A37" s="46"/>
      <c r="B37" s="46"/>
      <c r="C37" s="46"/>
      <c r="D37" s="46"/>
      <c r="E37" s="46"/>
      <c r="F37" s="46"/>
      <c r="G37" s="46"/>
      <c r="H37" s="46"/>
      <c r="I37" s="46"/>
      <c r="J37" s="46"/>
      <c r="K37" s="46"/>
      <c r="L37" s="46"/>
      <c r="M37" s="46"/>
      <c r="N37" s="46"/>
    </row>
    <row r="38" spans="1:14" x14ac:dyDescent="0.3">
      <c r="A38" s="46"/>
      <c r="B38" s="46"/>
      <c r="C38" s="46"/>
      <c r="D38" s="46"/>
      <c r="E38" s="46"/>
      <c r="F38" s="46"/>
      <c r="G38" s="46"/>
      <c r="H38" s="46"/>
      <c r="I38" s="46"/>
      <c r="J38" s="46"/>
      <c r="K38" s="46"/>
      <c r="L38" s="46"/>
      <c r="M38" s="46"/>
      <c r="N38" s="46"/>
    </row>
    <row r="39" spans="1:14" x14ac:dyDescent="0.3">
      <c r="A39" s="46"/>
      <c r="B39" s="46"/>
      <c r="C39" s="46"/>
      <c r="D39" s="46"/>
      <c r="E39" s="46"/>
      <c r="F39" s="46"/>
      <c r="G39" s="46"/>
      <c r="H39" s="46"/>
      <c r="I39" s="46"/>
      <c r="J39" s="46"/>
      <c r="K39" s="46"/>
      <c r="L39" s="46"/>
      <c r="M39" s="46"/>
      <c r="N39" s="46"/>
    </row>
  </sheetData>
  <mergeCells count="21">
    <mergeCell ref="L15:M16"/>
    <mergeCell ref="N15:N19"/>
    <mergeCell ref="L17:M17"/>
    <mergeCell ref="L18:L19"/>
    <mergeCell ref="M18:M19"/>
    <mergeCell ref="K15:K19"/>
    <mergeCell ref="A1:N1"/>
    <mergeCell ref="A2:K2"/>
    <mergeCell ref="A3:B3"/>
    <mergeCell ref="A7:C7"/>
    <mergeCell ref="A10:D10"/>
    <mergeCell ref="A15:A19"/>
    <mergeCell ref="B15:B19"/>
    <mergeCell ref="C15:C19"/>
    <mergeCell ref="D15:D19"/>
    <mergeCell ref="E15:E19"/>
    <mergeCell ref="F15:F19"/>
    <mergeCell ref="G15:G19"/>
    <mergeCell ref="H15:H19"/>
    <mergeCell ref="I15:I19"/>
    <mergeCell ref="J15:J19"/>
  </mergeCells>
  <printOptions horizontalCentered="1"/>
  <pageMargins left="0" right="0" top="0.82677165354330717" bottom="0.78740157480314965" header="0.39370078740157483" footer="0.51181102362204722"/>
  <pageSetup paperSize="9" scale="72" fitToHeight="0" orientation="landscape" horizontalDpi="4294967295" verticalDpi="4294967295" r:id="rId1"/>
  <headerFooter alignWithMargins="0">
    <oddHeader xml:space="preserve">&amp;L&amp;G&amp;R&amp;"Corbel,Fett"Beilage Nr. </oddHeader>
    <oddFooter>&amp;C&amp;"Corbel,Standard"Seite &amp;P/&amp;N&amp;R&amp;"Corbel,Standard"&amp;11Stand &amp;D</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2</vt:i4>
      </vt:variant>
    </vt:vector>
  </HeadingPairs>
  <TitlesOfParts>
    <vt:vector size="2" baseType="lpstr">
      <vt:lpstr>Belegliste Personalkosten</vt:lpstr>
      <vt:lpstr>Belegliste Sachkosten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2020-06-30T14:07:07Z</cp:lastPrinted>
  <dcterms:created xsi:type="dcterms:W3CDTF">2007-08-13T13:28:49Z</dcterms:created>
  <dcterms:modified xsi:type="dcterms:W3CDTF">2021-03-30T08:30:20Z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